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1009_000000_PZT" sheetId="1" r:id="rId1"/>
  </sheets>
  <definedNames/>
  <calcPr fullCalcOnLoad="1"/>
</workbook>
</file>

<file path=xl/sharedStrings.xml><?xml version="1.0" encoding="utf-8"?>
<sst xmlns="http://schemas.openxmlformats.org/spreadsheetml/2006/main" count="119" uniqueCount="119">
  <si>
    <t>Wybory Prezydenta Rzeczypospolitej Polskiej w dniu 9 października 2005 r.: Okręgowa Komisja Wyborcza nr 16 z siedzibą w Piotrkowie Trybunalskim: Pierwsze głosowanie: Wyniki głosowania w gminach wraz z frekwencją</t>
  </si>
  <si>
    <t>TERYT</t>
  </si>
  <si>
    <t>Nazwa gminy</t>
  </si>
  <si>
    <t>L. uprawnionych</t>
  </si>
  <si>
    <t>L. kart otrzymanych</t>
  </si>
  <si>
    <t>L. kart niewykorzystanych</t>
  </si>
  <si>
    <t>L. kart wydanych</t>
  </si>
  <si>
    <t>L. kart wyjętych z urny</t>
  </si>
  <si>
    <t>L. głosów ważnych</t>
  </si>
  <si>
    <t>L. głosów nieważnych</t>
  </si>
  <si>
    <t>Razem na kandydatów</t>
  </si>
  <si>
    <t>Frekwencja</t>
  </si>
  <si>
    <t>100101</t>
  </si>
  <si>
    <t>m. Bełchatów</t>
  </si>
  <si>
    <t>100102</t>
  </si>
  <si>
    <t>gm. Bełchatów</t>
  </si>
  <si>
    <t>100103</t>
  </si>
  <si>
    <t>gm. Drużbice</t>
  </si>
  <si>
    <t>100104</t>
  </si>
  <si>
    <t>gm. Kleszczów</t>
  </si>
  <si>
    <t>100105</t>
  </si>
  <si>
    <t>gm. Kluki</t>
  </si>
  <si>
    <t>100106</t>
  </si>
  <si>
    <t>gm. Rusiec</t>
  </si>
  <si>
    <t>100107</t>
  </si>
  <si>
    <t>gm. Szczerców</t>
  </si>
  <si>
    <t>100108</t>
  </si>
  <si>
    <t>gm. Zelów</t>
  </si>
  <si>
    <t>100701</t>
  </si>
  <si>
    <t>gm. Białaczów</t>
  </si>
  <si>
    <t>100702</t>
  </si>
  <si>
    <t>gm. Drzewica</t>
  </si>
  <si>
    <t>100703</t>
  </si>
  <si>
    <t>gm. Mniszków</t>
  </si>
  <si>
    <t>100704</t>
  </si>
  <si>
    <t>gm. Opoczno</t>
  </si>
  <si>
    <t>100705</t>
  </si>
  <si>
    <t>gm. Paradyż</t>
  </si>
  <si>
    <t>100706</t>
  </si>
  <si>
    <t>gm. Poświętne</t>
  </si>
  <si>
    <t>100707</t>
  </si>
  <si>
    <t>gm. Sławno</t>
  </si>
  <si>
    <t>100708</t>
  </si>
  <si>
    <t>gm. Żarnów</t>
  </si>
  <si>
    <t>101001</t>
  </si>
  <si>
    <t>gm. Aleksandrów</t>
  </si>
  <si>
    <t>101002</t>
  </si>
  <si>
    <t>gm. Czarnocin</t>
  </si>
  <si>
    <t>101003</t>
  </si>
  <si>
    <t>gm. Gorzkowice</t>
  </si>
  <si>
    <t>101004</t>
  </si>
  <si>
    <t>gm. Grabica</t>
  </si>
  <si>
    <t>101005</t>
  </si>
  <si>
    <t>gm. Łęki Szlacheckie</t>
  </si>
  <si>
    <t>101006</t>
  </si>
  <si>
    <t>gm. Moszczenica</t>
  </si>
  <si>
    <t>101007</t>
  </si>
  <si>
    <t>gm. Ręczno</t>
  </si>
  <si>
    <t>101008</t>
  </si>
  <si>
    <t>gm. Rozprza</t>
  </si>
  <si>
    <t>101009</t>
  </si>
  <si>
    <t>gm. Sulejów</t>
  </si>
  <si>
    <t>101010</t>
  </si>
  <si>
    <t>gm. Wola Krzysztoporska</t>
  </si>
  <si>
    <t>101011</t>
  </si>
  <si>
    <t>gm. Wolbórz</t>
  </si>
  <si>
    <t>101201</t>
  </si>
  <si>
    <t>m. Radomsko</t>
  </si>
  <si>
    <t>101202</t>
  </si>
  <si>
    <t>gm. Dobryszyce</t>
  </si>
  <si>
    <t>101203</t>
  </si>
  <si>
    <t>gm. Gidle</t>
  </si>
  <si>
    <t>101204</t>
  </si>
  <si>
    <t>gm. Gomunice</t>
  </si>
  <si>
    <t>101205</t>
  </si>
  <si>
    <t>gm. Kamieńsk</t>
  </si>
  <si>
    <t>101206</t>
  </si>
  <si>
    <t>gm. Kobiele Wielkie</t>
  </si>
  <si>
    <t>101207</t>
  </si>
  <si>
    <t>gm. Kodrąb</t>
  </si>
  <si>
    <t>101208</t>
  </si>
  <si>
    <t>gm. Lgota Wielka</t>
  </si>
  <si>
    <t>101209</t>
  </si>
  <si>
    <t>gm. Ładzice</t>
  </si>
  <si>
    <t>101210</t>
  </si>
  <si>
    <t>gm. Masłowice</t>
  </si>
  <si>
    <t>101211</t>
  </si>
  <si>
    <t>gm. Przedbórz</t>
  </si>
  <si>
    <t>101212</t>
  </si>
  <si>
    <t>gm. Radomsko</t>
  </si>
  <si>
    <t>101213</t>
  </si>
  <si>
    <t>gm. Wielgomłyny</t>
  </si>
  <si>
    <t>101214</t>
  </si>
  <si>
    <t>gm. Żytno</t>
  </si>
  <si>
    <t>101601</t>
  </si>
  <si>
    <t>m. Tomaszów Mazowiecki</t>
  </si>
  <si>
    <t>101602</t>
  </si>
  <si>
    <t>gm. Będków</t>
  </si>
  <si>
    <t>101603</t>
  </si>
  <si>
    <t>gm. Budziszewice</t>
  </si>
  <si>
    <t>101604</t>
  </si>
  <si>
    <t>gm. Czerniewice</t>
  </si>
  <si>
    <t>101605</t>
  </si>
  <si>
    <t>gm. Inowłódz</t>
  </si>
  <si>
    <t>101606</t>
  </si>
  <si>
    <t>gm. Lubochnia</t>
  </si>
  <si>
    <t>101607</t>
  </si>
  <si>
    <t>gm. Rokiciny</t>
  </si>
  <si>
    <t>101608</t>
  </si>
  <si>
    <t>gm. Rzeczyca</t>
  </si>
  <si>
    <t>101609</t>
  </si>
  <si>
    <t>gm. Tomaszów Mazowiecki</t>
  </si>
  <si>
    <t>101610</t>
  </si>
  <si>
    <t>gm. Ujazd</t>
  </si>
  <si>
    <t>101611</t>
  </si>
  <si>
    <t>gm. Żelechlinek</t>
  </si>
  <si>
    <t>106201</t>
  </si>
  <si>
    <t>m. Piotrków Trybunalski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</si>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</sst>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4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4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14.28125" style="0" bestFit="1" customWidth="1"/>
    <col min="4" max="4" width="17.421875" style="0" bestFit="1" customWidth="1"/>
    <col min="5" max="5" width="22.7109375" style="0" bestFit="1" customWidth="1"/>
    <col min="6" max="6" width="14.8515625" style="0" bestFit="1" customWidth="1"/>
    <col min="7" max="7" width="19.7109375" style="0" bestFit="1" customWidth="1"/>
    <col min="8" max="8" width="16.8515625" style="0" bestFit="1" customWidth="1"/>
    <col min="9" max="10" width="19.7109375" style="0" bestFit="1" customWidth="1"/>
    <col min="11" max="11" width="11.421875" style="0" bestFit="1" customWidth="1"/>
  </cols>
  <sheetData>
    <row r="1" ht="12.75" customHeight="1">
      <c r="A1" s="1" t="s">
        <v>0</v>
      </c>
    </row>
    <row r="2" spans="1:11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 ht="12.75">
      <c r="A3" s="3" t="s">
        <v>12</v>
      </c>
      <c r="B3" s="3" t="s">
        <v>13</v>
      </c>
      <c r="C3" s="4">
        <v>49475</v>
      </c>
      <c r="D3" s="5">
        <v>47433</v>
      </c>
      <c r="E3" s="6">
        <v>22003</v>
      </c>
      <c r="F3" s="7">
        <v>25430</v>
      </c>
      <c r="G3" s="8">
        <v>25426</v>
      </c>
      <c r="H3" s="9">
        <v>25244</v>
      </c>
      <c r="I3" s="10">
        <v>182</v>
      </c>
      <c r="J3" s="11">
        <v>25244</v>
      </c>
      <c r="K3" s="12">
        <v>51.4</v>
      </c>
    </row>
    <row r="4" spans="1:11" ht="12.75">
      <c r="A4" s="3" t="s">
        <v>14</v>
      </c>
      <c r="B4" s="3" t="s">
        <v>15</v>
      </c>
      <c r="C4" s="4">
        <v>7009</v>
      </c>
      <c r="D4" s="5">
        <v>6679</v>
      </c>
      <c r="E4" s="6">
        <v>3394</v>
      </c>
      <c r="F4" s="7">
        <v>3285</v>
      </c>
      <c r="G4" s="8">
        <v>3285</v>
      </c>
      <c r="H4" s="9">
        <v>3267</v>
      </c>
      <c r="I4" s="10">
        <v>18</v>
      </c>
      <c r="J4" s="11">
        <v>3267</v>
      </c>
      <c r="K4" s="12">
        <v>46.87</v>
      </c>
    </row>
    <row r="5" spans="1:11" ht="12.75">
      <c r="A5" s="3" t="s">
        <v>16</v>
      </c>
      <c r="B5" s="3" t="s">
        <v>17</v>
      </c>
      <c r="C5" s="4">
        <v>3930</v>
      </c>
      <c r="D5" s="5">
        <v>3780</v>
      </c>
      <c r="E5" s="6">
        <v>2010</v>
      </c>
      <c r="F5" s="7">
        <v>1770</v>
      </c>
      <c r="G5" s="8">
        <v>1770</v>
      </c>
      <c r="H5" s="9">
        <v>1737</v>
      </c>
      <c r="I5" s="10">
        <v>33</v>
      </c>
      <c r="J5" s="11">
        <v>1737</v>
      </c>
      <c r="K5" s="12">
        <v>45.04</v>
      </c>
    </row>
    <row r="6" spans="1:11" ht="12.75">
      <c r="A6" s="3" t="s">
        <v>18</v>
      </c>
      <c r="B6" s="3" t="s">
        <v>19</v>
      </c>
      <c r="C6" s="4">
        <v>3123</v>
      </c>
      <c r="D6" s="5">
        <v>2993</v>
      </c>
      <c r="E6" s="6">
        <v>1376</v>
      </c>
      <c r="F6" s="7">
        <v>1617</v>
      </c>
      <c r="G6" s="8">
        <v>1617</v>
      </c>
      <c r="H6" s="9">
        <v>1598</v>
      </c>
      <c r="I6" s="10">
        <v>19</v>
      </c>
      <c r="J6" s="11">
        <v>1598</v>
      </c>
      <c r="K6" s="12">
        <v>51.78</v>
      </c>
    </row>
    <row r="7" spans="1:11" ht="12.75">
      <c r="A7" s="3" t="s">
        <v>20</v>
      </c>
      <c r="B7" s="3" t="s">
        <v>21</v>
      </c>
      <c r="C7" s="4">
        <v>3021</v>
      </c>
      <c r="D7" s="5">
        <v>2930</v>
      </c>
      <c r="E7" s="6">
        <v>1673</v>
      </c>
      <c r="F7" s="7">
        <v>1257</v>
      </c>
      <c r="G7" s="8">
        <v>1257</v>
      </c>
      <c r="H7" s="9">
        <v>1235</v>
      </c>
      <c r="I7" s="10">
        <v>22</v>
      </c>
      <c r="J7" s="11">
        <v>1235</v>
      </c>
      <c r="K7" s="12">
        <v>41.61</v>
      </c>
    </row>
    <row r="8" spans="1:11" ht="12.75">
      <c r="A8" s="3" t="s">
        <v>22</v>
      </c>
      <c r="B8" s="3" t="s">
        <v>23</v>
      </c>
      <c r="C8" s="4">
        <v>4173</v>
      </c>
      <c r="D8" s="5">
        <v>3993</v>
      </c>
      <c r="E8" s="6">
        <v>1849</v>
      </c>
      <c r="F8" s="7">
        <v>2144</v>
      </c>
      <c r="G8" s="8">
        <v>2143</v>
      </c>
      <c r="H8" s="9">
        <v>2128</v>
      </c>
      <c r="I8" s="10">
        <v>15</v>
      </c>
      <c r="J8" s="11">
        <v>2128</v>
      </c>
      <c r="K8" s="12">
        <v>51.38</v>
      </c>
    </row>
    <row r="9" spans="1:11" ht="12.75">
      <c r="A9" s="3" t="s">
        <v>24</v>
      </c>
      <c r="B9" s="3" t="s">
        <v>25</v>
      </c>
      <c r="C9" s="4">
        <v>5923</v>
      </c>
      <c r="D9" s="5">
        <v>5645</v>
      </c>
      <c r="E9" s="6">
        <v>2818</v>
      </c>
      <c r="F9" s="7">
        <v>2827</v>
      </c>
      <c r="G9" s="8">
        <v>2827</v>
      </c>
      <c r="H9" s="9">
        <v>2808</v>
      </c>
      <c r="I9" s="10">
        <v>19</v>
      </c>
      <c r="J9" s="11">
        <v>2808</v>
      </c>
      <c r="K9" s="12">
        <v>47.73</v>
      </c>
    </row>
    <row r="10" spans="1:11" ht="12.75">
      <c r="A10" s="3" t="s">
        <v>26</v>
      </c>
      <c r="B10" s="3" t="s">
        <v>27</v>
      </c>
      <c r="C10" s="4">
        <v>12149</v>
      </c>
      <c r="D10" s="5">
        <v>11706</v>
      </c>
      <c r="E10" s="6">
        <v>5934</v>
      </c>
      <c r="F10" s="7">
        <v>5772</v>
      </c>
      <c r="G10" s="8">
        <v>5772</v>
      </c>
      <c r="H10" s="9">
        <v>5717</v>
      </c>
      <c r="I10" s="10">
        <v>55</v>
      </c>
      <c r="J10" s="11">
        <v>5717</v>
      </c>
      <c r="K10" s="12">
        <v>47.51</v>
      </c>
    </row>
    <row r="11" spans="1:11" ht="12.75">
      <c r="A11" s="3" t="s">
        <v>28</v>
      </c>
      <c r="B11" s="3" t="s">
        <v>29</v>
      </c>
      <c r="C11" s="4">
        <v>4759</v>
      </c>
      <c r="D11" s="5">
        <v>4573</v>
      </c>
      <c r="E11" s="6">
        <v>2495</v>
      </c>
      <c r="F11" s="7">
        <v>2077</v>
      </c>
      <c r="G11" s="8">
        <v>2076</v>
      </c>
      <c r="H11" s="9">
        <v>2043</v>
      </c>
      <c r="I11" s="10">
        <v>33</v>
      </c>
      <c r="J11" s="11">
        <v>2043</v>
      </c>
      <c r="K11" s="12">
        <v>43.64</v>
      </c>
    </row>
    <row r="12" spans="1:11" ht="12.75">
      <c r="A12" s="3" t="s">
        <v>30</v>
      </c>
      <c r="B12" s="3" t="s">
        <v>31</v>
      </c>
      <c r="C12" s="4">
        <v>8805</v>
      </c>
      <c r="D12" s="5">
        <v>8461</v>
      </c>
      <c r="E12" s="6">
        <v>3597</v>
      </c>
      <c r="F12" s="7">
        <v>4864</v>
      </c>
      <c r="G12" s="8">
        <v>4863</v>
      </c>
      <c r="H12" s="9">
        <v>4826</v>
      </c>
      <c r="I12" s="10">
        <v>37</v>
      </c>
      <c r="J12" s="11">
        <v>4826</v>
      </c>
      <c r="K12" s="12">
        <v>55.24</v>
      </c>
    </row>
    <row r="13" spans="1:11" ht="12.75">
      <c r="A13" s="3" t="s">
        <v>32</v>
      </c>
      <c r="B13" s="3" t="s">
        <v>33</v>
      </c>
      <c r="C13" s="4">
        <v>3755</v>
      </c>
      <c r="D13" s="5">
        <v>3605</v>
      </c>
      <c r="E13" s="6">
        <v>1864</v>
      </c>
      <c r="F13" s="7">
        <v>1741</v>
      </c>
      <c r="G13" s="8">
        <v>1741</v>
      </c>
      <c r="H13" s="9">
        <v>1732</v>
      </c>
      <c r="I13" s="10">
        <v>9</v>
      </c>
      <c r="J13" s="11">
        <v>1732</v>
      </c>
      <c r="K13" s="12">
        <v>46.36</v>
      </c>
    </row>
    <row r="14" spans="1:11" ht="12.75">
      <c r="A14" s="3" t="s">
        <v>34</v>
      </c>
      <c r="B14" s="3" t="s">
        <v>35</v>
      </c>
      <c r="C14" s="4">
        <v>27720</v>
      </c>
      <c r="D14" s="5">
        <v>26632</v>
      </c>
      <c r="E14" s="6">
        <v>11945</v>
      </c>
      <c r="F14" s="7">
        <v>14687</v>
      </c>
      <c r="G14" s="8">
        <v>14684</v>
      </c>
      <c r="H14" s="9">
        <v>14571</v>
      </c>
      <c r="I14" s="10">
        <v>113</v>
      </c>
      <c r="J14" s="11">
        <v>14571</v>
      </c>
      <c r="K14" s="12">
        <v>52.98</v>
      </c>
    </row>
    <row r="15" spans="1:11" ht="12.75">
      <c r="A15" s="3" t="s">
        <v>36</v>
      </c>
      <c r="B15" s="3" t="s">
        <v>37</v>
      </c>
      <c r="C15" s="4">
        <v>3471</v>
      </c>
      <c r="D15" s="5">
        <v>3333</v>
      </c>
      <c r="E15" s="6">
        <v>1570</v>
      </c>
      <c r="F15" s="7">
        <v>1763</v>
      </c>
      <c r="G15" s="8">
        <v>1763</v>
      </c>
      <c r="H15" s="9">
        <v>1741</v>
      </c>
      <c r="I15" s="10">
        <v>22</v>
      </c>
      <c r="J15" s="11">
        <v>1741</v>
      </c>
      <c r="K15" s="12">
        <v>50.79</v>
      </c>
    </row>
    <row r="16" spans="1:11" ht="12.75">
      <c r="A16" s="3" t="s">
        <v>38</v>
      </c>
      <c r="B16" s="3" t="s">
        <v>39</v>
      </c>
      <c r="C16" s="4">
        <v>2781</v>
      </c>
      <c r="D16" s="5">
        <v>2692</v>
      </c>
      <c r="E16" s="6">
        <v>1171</v>
      </c>
      <c r="F16" s="7">
        <v>1521</v>
      </c>
      <c r="G16" s="8">
        <v>1521</v>
      </c>
      <c r="H16" s="9">
        <v>1500</v>
      </c>
      <c r="I16" s="10">
        <v>21</v>
      </c>
      <c r="J16" s="11">
        <v>1500</v>
      </c>
      <c r="K16" s="12">
        <v>54.69</v>
      </c>
    </row>
    <row r="17" spans="1:11" ht="12.75">
      <c r="A17" s="3" t="s">
        <v>40</v>
      </c>
      <c r="B17" s="3" t="s">
        <v>41</v>
      </c>
      <c r="C17" s="4">
        <v>5794</v>
      </c>
      <c r="D17" s="5">
        <v>5578</v>
      </c>
      <c r="E17" s="6">
        <v>2523</v>
      </c>
      <c r="F17" s="7">
        <v>3055</v>
      </c>
      <c r="G17" s="8">
        <v>3055</v>
      </c>
      <c r="H17" s="9">
        <v>3035</v>
      </c>
      <c r="I17" s="10">
        <v>20</v>
      </c>
      <c r="J17" s="11">
        <v>3035</v>
      </c>
      <c r="K17" s="12">
        <v>52.73</v>
      </c>
    </row>
    <row r="18" spans="1:11" ht="12.75">
      <c r="A18" s="3" t="s">
        <v>42</v>
      </c>
      <c r="B18" s="3" t="s">
        <v>43</v>
      </c>
      <c r="C18" s="4">
        <v>5034</v>
      </c>
      <c r="D18" s="5">
        <v>4874</v>
      </c>
      <c r="E18" s="6">
        <v>2605</v>
      </c>
      <c r="F18" s="7">
        <v>2269</v>
      </c>
      <c r="G18" s="8">
        <v>2268</v>
      </c>
      <c r="H18" s="9">
        <v>2238</v>
      </c>
      <c r="I18" s="10">
        <v>30</v>
      </c>
      <c r="J18" s="11">
        <v>2238</v>
      </c>
      <c r="K18" s="12">
        <v>45.07</v>
      </c>
    </row>
    <row r="19" spans="1:11" ht="12.75">
      <c r="A19" s="3" t="s">
        <v>44</v>
      </c>
      <c r="B19" s="3" t="s">
        <v>45</v>
      </c>
      <c r="C19" s="4">
        <v>3782</v>
      </c>
      <c r="D19" s="5">
        <v>3665</v>
      </c>
      <c r="E19" s="6">
        <v>1999</v>
      </c>
      <c r="F19" s="7">
        <v>1666</v>
      </c>
      <c r="G19" s="8">
        <v>1666</v>
      </c>
      <c r="H19" s="9">
        <v>1650</v>
      </c>
      <c r="I19" s="10">
        <v>16</v>
      </c>
      <c r="J19" s="11">
        <v>1650</v>
      </c>
      <c r="K19" s="12">
        <v>44.05</v>
      </c>
    </row>
    <row r="20" spans="1:11" ht="12.75">
      <c r="A20" s="3" t="s">
        <v>46</v>
      </c>
      <c r="B20" s="3" t="s">
        <v>47</v>
      </c>
      <c r="C20" s="4">
        <v>3176</v>
      </c>
      <c r="D20" s="5">
        <v>3062</v>
      </c>
      <c r="E20" s="6">
        <v>1536</v>
      </c>
      <c r="F20" s="7">
        <v>1526</v>
      </c>
      <c r="G20" s="8">
        <v>1526</v>
      </c>
      <c r="H20" s="9">
        <v>1517</v>
      </c>
      <c r="I20" s="10">
        <v>9</v>
      </c>
      <c r="J20" s="11">
        <v>1517</v>
      </c>
      <c r="K20" s="12">
        <v>48.05</v>
      </c>
    </row>
    <row r="21" spans="1:11" ht="12.75">
      <c r="A21" s="3" t="s">
        <v>48</v>
      </c>
      <c r="B21" s="3" t="s">
        <v>49</v>
      </c>
      <c r="C21" s="4">
        <v>6753</v>
      </c>
      <c r="D21" s="5">
        <v>6384</v>
      </c>
      <c r="E21" s="6">
        <v>3505</v>
      </c>
      <c r="F21" s="7">
        <v>2879</v>
      </c>
      <c r="G21" s="8">
        <v>2879</v>
      </c>
      <c r="H21" s="9">
        <v>2846</v>
      </c>
      <c r="I21" s="10">
        <v>33</v>
      </c>
      <c r="J21" s="11">
        <v>2846</v>
      </c>
      <c r="K21" s="12">
        <v>42.63</v>
      </c>
    </row>
    <row r="22" spans="1:11" ht="12.75">
      <c r="A22" s="3" t="s">
        <v>50</v>
      </c>
      <c r="B22" s="3" t="s">
        <v>51</v>
      </c>
      <c r="C22" s="4">
        <v>4727</v>
      </c>
      <c r="D22" s="5">
        <v>4522</v>
      </c>
      <c r="E22" s="6">
        <v>2299</v>
      </c>
      <c r="F22" s="7">
        <v>2223</v>
      </c>
      <c r="G22" s="8">
        <v>2223</v>
      </c>
      <c r="H22" s="9">
        <v>2197</v>
      </c>
      <c r="I22" s="10">
        <v>26</v>
      </c>
      <c r="J22" s="11">
        <v>2197</v>
      </c>
      <c r="K22" s="12">
        <v>47.03</v>
      </c>
    </row>
    <row r="23" spans="1:11" ht="12.75">
      <c r="A23" s="3" t="s">
        <v>52</v>
      </c>
      <c r="B23" s="3" t="s">
        <v>53</v>
      </c>
      <c r="C23" s="4">
        <v>2984</v>
      </c>
      <c r="D23" s="5">
        <v>2889</v>
      </c>
      <c r="E23" s="6">
        <v>1682</v>
      </c>
      <c r="F23" s="7">
        <v>1207</v>
      </c>
      <c r="G23" s="8">
        <v>1207</v>
      </c>
      <c r="H23" s="9">
        <v>1194</v>
      </c>
      <c r="I23" s="10">
        <v>13</v>
      </c>
      <c r="J23" s="11">
        <v>1194</v>
      </c>
      <c r="K23" s="12">
        <v>40.45</v>
      </c>
    </row>
    <row r="24" spans="1:11" ht="12.75">
      <c r="A24" s="3" t="s">
        <v>54</v>
      </c>
      <c r="B24" s="3" t="s">
        <v>55</v>
      </c>
      <c r="C24" s="4">
        <v>9853</v>
      </c>
      <c r="D24" s="5">
        <v>9430</v>
      </c>
      <c r="E24" s="6">
        <v>4548</v>
      </c>
      <c r="F24" s="7">
        <v>4882</v>
      </c>
      <c r="G24" s="8">
        <v>4882</v>
      </c>
      <c r="H24" s="9">
        <v>4839</v>
      </c>
      <c r="I24" s="10">
        <v>43</v>
      </c>
      <c r="J24" s="11">
        <v>4839</v>
      </c>
      <c r="K24" s="12">
        <v>49.55</v>
      </c>
    </row>
    <row r="25" spans="1:11" ht="12.75">
      <c r="A25" s="3" t="s">
        <v>56</v>
      </c>
      <c r="B25" s="3" t="s">
        <v>57</v>
      </c>
      <c r="C25" s="4">
        <v>3025</v>
      </c>
      <c r="D25" s="5">
        <v>2912</v>
      </c>
      <c r="E25" s="6">
        <v>1542</v>
      </c>
      <c r="F25" s="7">
        <v>1370</v>
      </c>
      <c r="G25" s="8">
        <v>1370</v>
      </c>
      <c r="H25" s="9">
        <v>1345</v>
      </c>
      <c r="I25" s="10">
        <v>25</v>
      </c>
      <c r="J25" s="11">
        <v>1345</v>
      </c>
      <c r="K25" s="12">
        <v>45.29</v>
      </c>
    </row>
    <row r="26" spans="1:11" ht="12.75">
      <c r="A26" s="3" t="s">
        <v>58</v>
      </c>
      <c r="B26" s="3" t="s">
        <v>59</v>
      </c>
      <c r="C26" s="4">
        <v>9302</v>
      </c>
      <c r="D26" s="5">
        <v>8906</v>
      </c>
      <c r="E26" s="6">
        <v>4809</v>
      </c>
      <c r="F26" s="7">
        <v>4097</v>
      </c>
      <c r="G26" s="8">
        <v>4096</v>
      </c>
      <c r="H26" s="9">
        <v>4051</v>
      </c>
      <c r="I26" s="10">
        <v>45</v>
      </c>
      <c r="J26" s="11">
        <v>4051</v>
      </c>
      <c r="K26" s="12">
        <v>44.04</v>
      </c>
    </row>
    <row r="27" spans="1:11" ht="12.75">
      <c r="A27" s="3" t="s">
        <v>60</v>
      </c>
      <c r="B27" s="3" t="s">
        <v>61</v>
      </c>
      <c r="C27" s="4">
        <v>11931</v>
      </c>
      <c r="D27" s="5">
        <v>11363</v>
      </c>
      <c r="E27" s="6">
        <v>5258</v>
      </c>
      <c r="F27" s="7">
        <v>6105</v>
      </c>
      <c r="G27" s="8">
        <v>6104</v>
      </c>
      <c r="H27" s="9">
        <v>6066</v>
      </c>
      <c r="I27" s="10">
        <v>38</v>
      </c>
      <c r="J27" s="11">
        <v>6066</v>
      </c>
      <c r="K27" s="12">
        <v>51.17</v>
      </c>
    </row>
    <row r="28" spans="1:11" ht="12.75">
      <c r="A28" s="3" t="s">
        <v>62</v>
      </c>
      <c r="B28" s="3" t="s">
        <v>63</v>
      </c>
      <c r="C28" s="4">
        <v>8884</v>
      </c>
      <c r="D28" s="5">
        <v>8503</v>
      </c>
      <c r="E28" s="6">
        <v>4093</v>
      </c>
      <c r="F28" s="7">
        <v>4410</v>
      </c>
      <c r="G28" s="8">
        <v>4409</v>
      </c>
      <c r="H28" s="9">
        <v>4372</v>
      </c>
      <c r="I28" s="10">
        <v>37</v>
      </c>
      <c r="J28" s="11">
        <v>4372</v>
      </c>
      <c r="K28" s="12">
        <v>49.64</v>
      </c>
    </row>
    <row r="29" spans="1:11" ht="12.75">
      <c r="A29" s="3" t="s">
        <v>64</v>
      </c>
      <c r="B29" s="3" t="s">
        <v>65</v>
      </c>
      <c r="C29" s="4">
        <v>6194</v>
      </c>
      <c r="D29" s="5">
        <v>5990</v>
      </c>
      <c r="E29" s="6">
        <v>2641</v>
      </c>
      <c r="F29" s="7">
        <v>3349</v>
      </c>
      <c r="G29" s="8">
        <v>3348</v>
      </c>
      <c r="H29" s="9">
        <v>3320</v>
      </c>
      <c r="I29" s="10">
        <v>28</v>
      </c>
      <c r="J29" s="11">
        <v>3320</v>
      </c>
      <c r="K29" s="12">
        <v>54.07</v>
      </c>
    </row>
    <row r="30" spans="1:11" ht="12.75">
      <c r="A30" s="3" t="s">
        <v>66</v>
      </c>
      <c r="B30" s="3" t="s">
        <v>67</v>
      </c>
      <c r="C30" s="4">
        <v>39986</v>
      </c>
      <c r="D30" s="5">
        <v>38249</v>
      </c>
      <c r="E30" s="6">
        <v>19488</v>
      </c>
      <c r="F30" s="7">
        <v>18761</v>
      </c>
      <c r="G30" s="8">
        <v>18744</v>
      </c>
      <c r="H30" s="9">
        <v>18617</v>
      </c>
      <c r="I30" s="10">
        <v>127</v>
      </c>
      <c r="J30" s="11">
        <v>18617</v>
      </c>
      <c r="K30" s="12">
        <v>46.92</v>
      </c>
    </row>
    <row r="31" spans="1:11" ht="12.75">
      <c r="A31" s="3" t="s">
        <v>68</v>
      </c>
      <c r="B31" s="3" t="s">
        <v>69</v>
      </c>
      <c r="C31" s="4">
        <v>3183</v>
      </c>
      <c r="D31" s="5">
        <v>3033</v>
      </c>
      <c r="E31" s="6">
        <v>1630</v>
      </c>
      <c r="F31" s="7">
        <v>1403</v>
      </c>
      <c r="G31" s="8">
        <v>1401</v>
      </c>
      <c r="H31" s="9">
        <v>1393</v>
      </c>
      <c r="I31" s="10">
        <v>8</v>
      </c>
      <c r="J31" s="11">
        <v>1393</v>
      </c>
      <c r="K31" s="12">
        <v>44.08</v>
      </c>
    </row>
    <row r="32" spans="1:11" ht="12.75">
      <c r="A32" s="3" t="s">
        <v>70</v>
      </c>
      <c r="B32" s="3" t="s">
        <v>71</v>
      </c>
      <c r="C32" s="4">
        <v>5378</v>
      </c>
      <c r="D32" s="5">
        <v>5208</v>
      </c>
      <c r="E32" s="6">
        <v>3048</v>
      </c>
      <c r="F32" s="7">
        <v>2160</v>
      </c>
      <c r="G32" s="8">
        <v>2159</v>
      </c>
      <c r="H32" s="9">
        <v>2142</v>
      </c>
      <c r="I32" s="10">
        <v>17</v>
      </c>
      <c r="J32" s="11">
        <v>2142</v>
      </c>
      <c r="K32" s="12">
        <v>40.16</v>
      </c>
    </row>
    <row r="33" spans="1:11" ht="12.75">
      <c r="A33" s="3" t="s">
        <v>72</v>
      </c>
      <c r="B33" s="3" t="s">
        <v>73</v>
      </c>
      <c r="C33" s="4">
        <v>4691</v>
      </c>
      <c r="D33" s="5">
        <v>4562</v>
      </c>
      <c r="E33" s="6">
        <v>2307</v>
      </c>
      <c r="F33" s="7">
        <v>2254</v>
      </c>
      <c r="G33" s="8">
        <v>2254</v>
      </c>
      <c r="H33" s="9">
        <v>2224</v>
      </c>
      <c r="I33" s="10">
        <v>30</v>
      </c>
      <c r="J33" s="11">
        <v>2224</v>
      </c>
      <c r="K33" s="12">
        <v>48.05</v>
      </c>
    </row>
    <row r="34" spans="1:11" ht="12.75">
      <c r="A34" s="3" t="s">
        <v>74</v>
      </c>
      <c r="B34" s="3" t="s">
        <v>75</v>
      </c>
      <c r="C34" s="4">
        <v>4685</v>
      </c>
      <c r="D34" s="5">
        <v>4440</v>
      </c>
      <c r="E34" s="6">
        <v>2280</v>
      </c>
      <c r="F34" s="7">
        <v>2160</v>
      </c>
      <c r="G34" s="8">
        <v>2158</v>
      </c>
      <c r="H34" s="9">
        <v>2122</v>
      </c>
      <c r="I34" s="10">
        <v>36</v>
      </c>
      <c r="J34" s="11">
        <v>2122</v>
      </c>
      <c r="K34" s="12">
        <v>46.1</v>
      </c>
    </row>
    <row r="35" spans="1:11" ht="12.75">
      <c r="A35" s="3" t="s">
        <v>76</v>
      </c>
      <c r="B35" s="3" t="s">
        <v>77</v>
      </c>
      <c r="C35" s="4">
        <v>3530</v>
      </c>
      <c r="D35" s="5">
        <v>3379</v>
      </c>
      <c r="E35" s="6">
        <v>1834</v>
      </c>
      <c r="F35" s="7">
        <v>1545</v>
      </c>
      <c r="G35" s="8">
        <v>1545</v>
      </c>
      <c r="H35" s="9">
        <v>1534</v>
      </c>
      <c r="I35" s="10">
        <v>11</v>
      </c>
      <c r="J35" s="11">
        <v>1534</v>
      </c>
      <c r="K35" s="12">
        <v>43.77</v>
      </c>
    </row>
    <row r="36" spans="1:11" ht="12.75">
      <c r="A36" s="3" t="s">
        <v>78</v>
      </c>
      <c r="B36" s="3" t="s">
        <v>79</v>
      </c>
      <c r="C36" s="4">
        <v>3781</v>
      </c>
      <c r="D36" s="5">
        <v>3668</v>
      </c>
      <c r="E36" s="6">
        <v>2054</v>
      </c>
      <c r="F36" s="7">
        <v>1614</v>
      </c>
      <c r="G36" s="8">
        <v>1613</v>
      </c>
      <c r="H36" s="9">
        <v>1603</v>
      </c>
      <c r="I36" s="10">
        <v>10</v>
      </c>
      <c r="J36" s="11">
        <v>1603</v>
      </c>
      <c r="K36" s="12">
        <v>42.69</v>
      </c>
    </row>
    <row r="37" spans="1:11" ht="12.75">
      <c r="A37" s="3" t="s">
        <v>80</v>
      </c>
      <c r="B37" s="3" t="s">
        <v>81</v>
      </c>
      <c r="C37" s="4">
        <v>3445</v>
      </c>
      <c r="D37" s="5">
        <v>3306</v>
      </c>
      <c r="E37" s="6">
        <v>1758</v>
      </c>
      <c r="F37" s="7">
        <v>1548</v>
      </c>
      <c r="G37" s="8">
        <v>1548</v>
      </c>
      <c r="H37" s="9">
        <v>1526</v>
      </c>
      <c r="I37" s="10">
        <v>22</v>
      </c>
      <c r="J37" s="11">
        <v>1526</v>
      </c>
      <c r="K37" s="12">
        <v>44.93</v>
      </c>
    </row>
    <row r="38" spans="1:11" ht="12.75">
      <c r="A38" s="3" t="s">
        <v>82</v>
      </c>
      <c r="B38" s="3" t="s">
        <v>83</v>
      </c>
      <c r="C38" s="4">
        <v>3841</v>
      </c>
      <c r="D38" s="5">
        <v>3695</v>
      </c>
      <c r="E38" s="6">
        <v>2142</v>
      </c>
      <c r="F38" s="7">
        <v>1553</v>
      </c>
      <c r="G38" s="8">
        <v>1553</v>
      </c>
      <c r="H38" s="9">
        <v>1539</v>
      </c>
      <c r="I38" s="10">
        <v>14</v>
      </c>
      <c r="J38" s="11">
        <v>1539</v>
      </c>
      <c r="K38" s="12">
        <v>40.43</v>
      </c>
    </row>
    <row r="39" spans="1:11" ht="12.75">
      <c r="A39" s="3" t="s">
        <v>84</v>
      </c>
      <c r="B39" s="3" t="s">
        <v>85</v>
      </c>
      <c r="C39" s="4">
        <v>3566</v>
      </c>
      <c r="D39" s="5">
        <v>3483</v>
      </c>
      <c r="E39" s="6">
        <v>2038</v>
      </c>
      <c r="F39" s="7">
        <v>1445</v>
      </c>
      <c r="G39" s="8">
        <v>1444</v>
      </c>
      <c r="H39" s="9">
        <v>1424</v>
      </c>
      <c r="I39" s="10">
        <v>20</v>
      </c>
      <c r="J39" s="11">
        <v>1424</v>
      </c>
      <c r="K39" s="12">
        <v>40.52</v>
      </c>
    </row>
    <row r="40" spans="1:11" ht="12.75">
      <c r="A40" s="3" t="s">
        <v>86</v>
      </c>
      <c r="B40" s="3" t="s">
        <v>87</v>
      </c>
      <c r="C40" s="4">
        <v>6204</v>
      </c>
      <c r="D40" s="5">
        <v>6012</v>
      </c>
      <c r="E40" s="6">
        <v>3346</v>
      </c>
      <c r="F40" s="7">
        <v>2666</v>
      </c>
      <c r="G40" s="8">
        <v>2666</v>
      </c>
      <c r="H40" s="9">
        <v>2634</v>
      </c>
      <c r="I40" s="10">
        <v>32</v>
      </c>
      <c r="J40" s="11">
        <v>2634</v>
      </c>
      <c r="K40" s="12">
        <v>42.97</v>
      </c>
    </row>
    <row r="41" spans="1:11" ht="12.75">
      <c r="A41" s="3" t="s">
        <v>88</v>
      </c>
      <c r="B41" s="3" t="s">
        <v>89</v>
      </c>
      <c r="C41" s="4">
        <v>4405</v>
      </c>
      <c r="D41" s="5">
        <v>4269</v>
      </c>
      <c r="E41" s="6">
        <v>2337</v>
      </c>
      <c r="F41" s="7">
        <v>1932</v>
      </c>
      <c r="G41" s="8">
        <v>1932</v>
      </c>
      <c r="H41" s="9">
        <v>1918</v>
      </c>
      <c r="I41" s="10">
        <v>14</v>
      </c>
      <c r="J41" s="11">
        <v>1918</v>
      </c>
      <c r="K41" s="12">
        <v>43.86</v>
      </c>
    </row>
    <row r="42" spans="1:11" ht="12.75">
      <c r="A42" s="3" t="s">
        <v>90</v>
      </c>
      <c r="B42" s="3" t="s">
        <v>91</v>
      </c>
      <c r="C42" s="4">
        <v>3977</v>
      </c>
      <c r="D42" s="5">
        <v>3883</v>
      </c>
      <c r="E42" s="6">
        <v>2263</v>
      </c>
      <c r="F42" s="7">
        <v>1620</v>
      </c>
      <c r="G42" s="8">
        <v>1619</v>
      </c>
      <c r="H42" s="9">
        <v>1604</v>
      </c>
      <c r="I42" s="10">
        <v>15</v>
      </c>
      <c r="J42" s="11">
        <v>1604</v>
      </c>
      <c r="K42" s="12">
        <v>40.73</v>
      </c>
    </row>
    <row r="43" spans="1:11" ht="12.75">
      <c r="A43" s="3" t="s">
        <v>92</v>
      </c>
      <c r="B43" s="3" t="s">
        <v>93</v>
      </c>
      <c r="C43" s="4">
        <v>4746</v>
      </c>
      <c r="D43" s="5">
        <v>4568</v>
      </c>
      <c r="E43" s="6">
        <v>2740</v>
      </c>
      <c r="F43" s="7">
        <v>1828</v>
      </c>
      <c r="G43" s="8">
        <v>1825</v>
      </c>
      <c r="H43" s="9">
        <v>1811</v>
      </c>
      <c r="I43" s="10">
        <v>14</v>
      </c>
      <c r="J43" s="11">
        <v>1811</v>
      </c>
      <c r="K43" s="12">
        <v>38.52</v>
      </c>
    </row>
    <row r="44" spans="1:11" ht="12.75">
      <c r="A44" s="3" t="s">
        <v>94</v>
      </c>
      <c r="B44" s="3" t="s">
        <v>95</v>
      </c>
      <c r="C44" s="4">
        <v>54676</v>
      </c>
      <c r="D44" s="5">
        <v>52738</v>
      </c>
      <c r="E44" s="6">
        <v>25391</v>
      </c>
      <c r="F44" s="7">
        <v>27347</v>
      </c>
      <c r="G44" s="8">
        <v>27336</v>
      </c>
      <c r="H44" s="9">
        <v>27136</v>
      </c>
      <c r="I44" s="10">
        <v>200</v>
      </c>
      <c r="J44" s="11">
        <v>27136</v>
      </c>
      <c r="K44" s="12">
        <v>50.02</v>
      </c>
    </row>
    <row r="45" spans="1:11" ht="12.75">
      <c r="A45" s="3" t="s">
        <v>96</v>
      </c>
      <c r="B45" s="3" t="s">
        <v>97</v>
      </c>
      <c r="C45" s="4">
        <v>2775</v>
      </c>
      <c r="D45" s="5">
        <v>2703</v>
      </c>
      <c r="E45" s="6">
        <v>1342</v>
      </c>
      <c r="F45" s="7">
        <v>1361</v>
      </c>
      <c r="G45" s="8">
        <v>1361</v>
      </c>
      <c r="H45" s="9">
        <v>1354</v>
      </c>
      <c r="I45" s="10">
        <v>7</v>
      </c>
      <c r="J45" s="11">
        <v>1354</v>
      </c>
      <c r="K45" s="12">
        <v>49.05</v>
      </c>
    </row>
    <row r="46" spans="1:11" ht="12.75">
      <c r="A46" s="3" t="s">
        <v>98</v>
      </c>
      <c r="B46" s="3" t="s">
        <v>99</v>
      </c>
      <c r="C46" s="4">
        <v>1820</v>
      </c>
      <c r="D46" s="5">
        <v>1786</v>
      </c>
      <c r="E46" s="6">
        <v>820</v>
      </c>
      <c r="F46" s="7">
        <v>966</v>
      </c>
      <c r="G46" s="8">
        <v>966</v>
      </c>
      <c r="H46" s="9">
        <v>938</v>
      </c>
      <c r="I46" s="10">
        <v>28</v>
      </c>
      <c r="J46" s="11">
        <v>938</v>
      </c>
      <c r="K46" s="12">
        <v>53.08</v>
      </c>
    </row>
    <row r="47" spans="1:11" ht="12.75">
      <c r="A47" s="3" t="s">
        <v>100</v>
      </c>
      <c r="B47" s="3" t="s">
        <v>101</v>
      </c>
      <c r="C47" s="4">
        <v>4133</v>
      </c>
      <c r="D47" s="5">
        <v>4016</v>
      </c>
      <c r="E47" s="6">
        <v>2233</v>
      </c>
      <c r="F47" s="7">
        <v>1783</v>
      </c>
      <c r="G47" s="8">
        <v>1782</v>
      </c>
      <c r="H47" s="9">
        <v>1765</v>
      </c>
      <c r="I47" s="10">
        <v>17</v>
      </c>
      <c r="J47" s="11">
        <v>1765</v>
      </c>
      <c r="K47" s="12">
        <v>43.14</v>
      </c>
    </row>
    <row r="48" spans="1:11" ht="12.75">
      <c r="A48" s="3" t="s">
        <v>102</v>
      </c>
      <c r="B48" s="3" t="s">
        <v>103</v>
      </c>
      <c r="C48" s="4">
        <v>3154</v>
      </c>
      <c r="D48" s="5">
        <v>3112</v>
      </c>
      <c r="E48" s="6">
        <v>1460</v>
      </c>
      <c r="F48" s="7">
        <v>1652</v>
      </c>
      <c r="G48" s="8">
        <v>1652</v>
      </c>
      <c r="H48" s="9">
        <v>1632</v>
      </c>
      <c r="I48" s="10">
        <v>20</v>
      </c>
      <c r="J48" s="11">
        <v>1632</v>
      </c>
      <c r="K48" s="12">
        <v>52.38</v>
      </c>
    </row>
    <row r="49" spans="1:11" ht="12.75">
      <c r="A49" s="3" t="s">
        <v>104</v>
      </c>
      <c r="B49" s="3" t="s">
        <v>105</v>
      </c>
      <c r="C49" s="4">
        <v>5795</v>
      </c>
      <c r="D49" s="5">
        <v>5623</v>
      </c>
      <c r="E49" s="6">
        <v>2815</v>
      </c>
      <c r="F49" s="7">
        <v>2808</v>
      </c>
      <c r="G49" s="8">
        <v>2808</v>
      </c>
      <c r="H49" s="9">
        <v>2735</v>
      </c>
      <c r="I49" s="10">
        <v>73</v>
      </c>
      <c r="J49" s="11">
        <v>2735</v>
      </c>
      <c r="K49" s="12">
        <v>48.46</v>
      </c>
    </row>
    <row r="50" spans="1:11" ht="12.75">
      <c r="A50" s="3" t="s">
        <v>106</v>
      </c>
      <c r="B50" s="3" t="s">
        <v>107</v>
      </c>
      <c r="C50" s="4">
        <v>4736</v>
      </c>
      <c r="D50" s="5">
        <v>4645</v>
      </c>
      <c r="E50" s="6">
        <v>2271</v>
      </c>
      <c r="F50" s="7">
        <v>2374</v>
      </c>
      <c r="G50" s="8">
        <v>2373</v>
      </c>
      <c r="H50" s="9">
        <v>2359</v>
      </c>
      <c r="I50" s="10">
        <v>14</v>
      </c>
      <c r="J50" s="11">
        <v>2359</v>
      </c>
      <c r="K50" s="12">
        <v>50.13</v>
      </c>
    </row>
    <row r="51" spans="1:11" ht="12.75">
      <c r="A51" s="3" t="s">
        <v>108</v>
      </c>
      <c r="B51" s="3" t="s">
        <v>109</v>
      </c>
      <c r="C51" s="4">
        <v>3990</v>
      </c>
      <c r="D51" s="5">
        <v>3852</v>
      </c>
      <c r="E51" s="6">
        <v>1904</v>
      </c>
      <c r="F51" s="7">
        <v>1948</v>
      </c>
      <c r="G51" s="8">
        <v>1948</v>
      </c>
      <c r="H51" s="9">
        <v>1936</v>
      </c>
      <c r="I51" s="10">
        <v>12</v>
      </c>
      <c r="J51" s="11">
        <v>1936</v>
      </c>
      <c r="K51" s="12">
        <v>48.82</v>
      </c>
    </row>
    <row r="52" spans="1:11" ht="12.75">
      <c r="A52" s="3" t="s">
        <v>110</v>
      </c>
      <c r="B52" s="3" t="s">
        <v>111</v>
      </c>
      <c r="C52" s="4">
        <v>7682</v>
      </c>
      <c r="D52" s="5">
        <v>7526</v>
      </c>
      <c r="E52" s="6">
        <v>3736</v>
      </c>
      <c r="F52" s="7">
        <v>3790</v>
      </c>
      <c r="G52" s="8">
        <v>3789</v>
      </c>
      <c r="H52" s="9">
        <v>3748</v>
      </c>
      <c r="I52" s="10">
        <v>41</v>
      </c>
      <c r="J52" s="11">
        <v>3748</v>
      </c>
      <c r="K52" s="12">
        <v>49.34</v>
      </c>
    </row>
    <row r="53" spans="1:11" ht="12.75">
      <c r="A53" s="3" t="s">
        <v>112</v>
      </c>
      <c r="B53" s="3" t="s">
        <v>113</v>
      </c>
      <c r="C53" s="4">
        <v>6395</v>
      </c>
      <c r="D53" s="5">
        <v>6298</v>
      </c>
      <c r="E53" s="6">
        <v>3193</v>
      </c>
      <c r="F53" s="7">
        <v>3105</v>
      </c>
      <c r="G53" s="8">
        <v>3105</v>
      </c>
      <c r="H53" s="9">
        <v>3083</v>
      </c>
      <c r="I53" s="10">
        <v>22</v>
      </c>
      <c r="J53" s="11">
        <v>3083</v>
      </c>
      <c r="K53" s="12">
        <v>48.55</v>
      </c>
    </row>
    <row r="54" spans="1:11" ht="12.75">
      <c r="A54" s="3" t="s">
        <v>114</v>
      </c>
      <c r="B54" s="3" t="s">
        <v>115</v>
      </c>
      <c r="C54" s="4">
        <v>2747</v>
      </c>
      <c r="D54" s="5">
        <v>2576</v>
      </c>
      <c r="E54" s="6">
        <v>1331</v>
      </c>
      <c r="F54" s="7">
        <v>1245</v>
      </c>
      <c r="G54" s="8">
        <v>1245</v>
      </c>
      <c r="H54" s="9">
        <v>1229</v>
      </c>
      <c r="I54" s="10">
        <v>16</v>
      </c>
      <c r="J54" s="11">
        <v>1229</v>
      </c>
      <c r="K54" s="12">
        <v>45.32</v>
      </c>
    </row>
    <row r="55" spans="1:11" ht="12.75">
      <c r="A55" s="3" t="s">
        <v>116</v>
      </c>
      <c r="B55" s="3" t="s">
        <v>117</v>
      </c>
      <c r="C55" s="4">
        <v>64150</v>
      </c>
      <c r="D55" s="5">
        <v>62075</v>
      </c>
      <c r="E55" s="6">
        <v>27700</v>
      </c>
      <c r="F55" s="7">
        <v>34375</v>
      </c>
      <c r="G55" s="8">
        <v>34360</v>
      </c>
      <c r="H55" s="9">
        <v>34157</v>
      </c>
      <c r="I55" s="10">
        <v>203</v>
      </c>
      <c r="J55" s="11">
        <v>34157</v>
      </c>
      <c r="K55" s="12">
        <v>53.59</v>
      </c>
    </row>
    <row r="56" spans="2:11" ht="12.75">
      <c r="B56" s="15" t="s">
        <v>118</v>
      </c>
      <c r="C56" s="13">
        <f>SUM('20051009_000000_PZT'!C3:C55)</f>
        <v>0</v>
      </c>
      <c r="D56" s="13">
        <f>SUM('20051009_000000_PZT'!D3:D55)</f>
        <v>0</v>
      </c>
      <c r="E56" s="13">
        <f>SUM('20051009_000000_PZT'!E3:E55)</f>
        <v>0</v>
      </c>
      <c r="F56" s="13">
        <f>SUM('20051009_000000_PZT'!F3:F55)</f>
        <v>0</v>
      </c>
      <c r="G56" s="13">
        <f>SUM('20051009_000000_PZT'!G3:G55)</f>
        <v>0</v>
      </c>
      <c r="H56" s="13">
        <f>SUM('20051009_000000_PZT'!H3:H55)</f>
        <v>0</v>
      </c>
      <c r="I56" s="13">
        <f>SUM('20051009_000000_PZT'!I3:I55)</f>
        <v>0</v>
      </c>
      <c r="J56" s="13">
        <f>SUM('20051009_000000_PZT'!J3:J55)</f>
        <v>0</v>
      </c>
      <c r="K56" s="14">
        <f>IF(C56,(F56/C56)*100,0)</f>
        <v>0</v>
      </c>
    </row>
  </sheetData>
  <sheetProtection/>
  <mergeCells count="1">
    <mergeCell ref="A1:K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