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<sst xmlns="http://schemas.openxmlformats.org/spreadsheetml/2006/main" count="408" uniqueCount="148">
  <si>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</si>
  <si>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</si>
  <si>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</si>
  <si>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</si>
  <si>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</si>
  <si>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</si>
  <si>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</si>
  <si>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</si>
  <si>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</si>
  <si>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</si>
  <si>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</si>
  <si>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</si>
  <si>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</si>
  <si>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</si>
  <si>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</si>
  <si>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</si>
  <si>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</si>
  <si>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</si>
  <si>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</si>
  <si>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</si>
  <si>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</si>
  <si>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</si>
  <si>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</si>
  <si>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</si>
  <si>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</si>
  <si>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</si>
  <si>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</si>
  <si>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</si>
  <si>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</si>
  <si>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</si>
  <si>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</si>
  <si>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</si>
  <si>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</si>
  <si>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</si>
  <si>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</si>
  <si>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</si>
  <si>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</si>
  <si>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</si>
  <si>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</si>
  <si>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</si>
  <si>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</si>
  <si>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</si>
  <si>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</si>
  <si>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</si>
  <si>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</si>
  <si>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</si>
  <si>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</si>
  <si>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</si>
  <si>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</si>
  <si>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</si>
  <si>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</si>
  <si>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</si>
  <si>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</si>
  <si>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</si>
  <si>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</si>
  <si>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</si>
  <si>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</si>
  <si>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</si>
  <si>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</si>
  <si>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</si>
  <si>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</si>
  <si>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</si>
  <si>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</si>
  <si>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</si>
  <si>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</si>
  <si>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</si>
  <si>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</si>
  <si>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</si>
  <si>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</si>
  <si>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</si>
  <si>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</si>
  <si>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</si>
  <si>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</si>
  <si>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</si>
  <si>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</si>
  <si>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</si>
  <si>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</si>
  <si>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</si>
  <si>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</si>
  <si>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</si>
  <si>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</si>
  <si>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</si>
  <si>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</si>
  <si>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</si>
  <si>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</si>
  <si>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</si>
  <si>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</si>
  <si>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</si>
  <si>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</si>
  <si>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</si>
  <si>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</si>
  <si>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</si>
  <si>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</si>
  <si>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</si>
  <si>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</si>
  <si>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</si>
  <si>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</si>
  <si>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</si>
  <si>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</si>
  <si>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</si>
  <si>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</si>
  <si>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</si>
  <si>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</si>
  <si>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</si>
  <si>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</si>
  <si>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</si>
  <si>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</si>
  <si>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</si>
  <si>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</si>
  <si>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</si>
  <si>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</si>
  <si>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</si>
  <si>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</si>
  <si>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</si>
  <si>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</si>
  <si>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</si>
  <si>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</si>
  <si>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</si>
  <si>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</si>
  <si>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</si>
  <si>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</si>
  <si>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</si>
  <si>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</si>
  <si>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</si>
  <si>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</si>
  <si>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</si>
  <si>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</si>
  <si>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Delegatura KBW w Piotrkowie Trybunalskim</t>
  </si>
  <si>
    <t>Meldunek na dzień: 31-03-2013</t>
  </si>
  <si>
    <t>*) ustawa z dnia 5 stycznia 2011 r. Kodeks wyborczy (Dz. U. Nr 21, poz. 112, z późn. zm.)</t>
  </si>
  <si>
    <t>pow. tomaszowski</t>
  </si>
  <si>
    <t>pow. radomszczański</t>
  </si>
  <si>
    <t>pow. piotrkowski</t>
  </si>
  <si>
    <t>pow. opoczyński</t>
  </si>
  <si>
    <t>pow. bełchatowski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</si>
  <si>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(Dz.U. Nr 158, poz. 941)</t>
  </si>
  <si>
    <t>art. 19 
§ 1*)</t>
  </si>
  <si>
    <t>art. 19 
§ 2*)</t>
  </si>
  <si>
    <t>art. 19 
§ 3*)</t>
  </si>
  <si>
    <t>§ 6 ust. 1 
pkt 2**)</t>
  </si>
  <si>
    <t>§ 6 ust. 1 
pkt 3**)</t>
  </si>
  <si>
    <t>wpisanych 
z urzędu</t>
  </si>
  <si>
    <t>wpisanych 
na wniosek</t>
  </si>
  <si>
    <t>Liczba 
mieszkańców</t>
  </si>
  <si>
    <t>Kod 
teryt.</t>
  </si>
  <si>
    <t>O skreśleniu 
ogółem 
Część A i B</t>
  </si>
  <si>
    <t>§ 6 ust. 1 
pkt 1 i 
ust. 2**)</t>
  </si>
  <si>
    <t>w tym: 
część 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</si>
</sst>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2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2" fillId="37" borderId="14" xfId="0" applyFont="1" applyFill="1" applyBorder="1" applyAlignment="1" applyProtection="1">
      <alignment horizontal="center" vertical="center"/>
      <protection/>
    </xf>
    <xf numFmtId="0" fontId="2" fillId="37" borderId="15" xfId="0" applyFont="1" applyFill="1" applyBorder="1" applyAlignment="1" applyProtection="1">
      <alignment horizontal="center" vertical="center"/>
      <protection/>
    </xf>
    <xf numFmtId="0" fontId="2" fillId="37" borderId="16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2" fillId="38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SheetLayoutView="85" workbookViewId="0" topLeftCell="A1">
      <selection activeCell="A2" sqref="A2:A4"/>
    </sheetView>
  </sheetViews>
  <sheetFormatPr defaultColWidth="11.421875" defaultRowHeight="12.75"/>
  <cols>
    <col min="1" max="1" width="9.00390625" style="0" customWidth="1"/>
    <col min="2" max="2" width="24.28125" style="0" bestFit="1" customWidth="1"/>
    <col min="3" max="3" width="13.8515625" style="0" bestFit="1" customWidth="1"/>
    <col min="4" max="4" width="9.00390625" style="0" bestFit="1" customWidth="1"/>
    <col min="5" max="5" width="10.8515625" style="0" customWidth="1"/>
    <col min="6" max="6" width="11.421875" style="0" customWidth="1"/>
    <col min="7" max="7" width="9.00390625" style="0" customWidth="1"/>
    <col min="8" max="8" width="8.00390625" style="0" bestFit="1" customWidth="1"/>
    <col min="9" max="9" width="8.28125" style="0" customWidth="1"/>
    <col min="10" max="10" width="8.140625" style="0" customWidth="1"/>
    <col min="11" max="11" width="8.00390625" style="0" customWidth="1"/>
    <col min="12" max="12" width="12.57421875" style="0" customWidth="1"/>
    <col min="13" max="13" width="8.00390625" style="0" bestFit="1" customWidth="1"/>
    <col min="14" max="14" width="9.28125" style="0" customWidth="1"/>
    <col min="15" max="15" width="9.421875" style="0" customWidth="1"/>
    <col min="16" max="16" width="10.00390625" style="0" customWidth="1"/>
    <col min="17" max="17" width="7.8515625" style="0" bestFit="1" customWidth="1"/>
    <col min="18" max="18" width="11.421875" style="0" customWidth="1"/>
    <col min="19" max="19" width="10.00390625" style="0" customWidth="1"/>
    <col min="20" max="20" width="10.140625" style="0" customWidth="1"/>
    <col min="21" max="21" width="13.00390625" style="0" bestFit="1" customWidth="1"/>
  </cols>
  <sheetData>
    <row r="1" spans="1:19" ht="24.75" customHeight="1">
      <c r="A1" s="11" t="s">
        <v>127</v>
      </c>
      <c r="S1" s="11" t="s">
        <v>128</v>
      </c>
    </row>
    <row r="2" spans="1:21" ht="27" customHeight="1">
      <c r="A2" s="43" t="s">
        <v>144</v>
      </c>
      <c r="B2" s="45" t="s">
        <v>1</v>
      </c>
      <c r="C2" s="45" t="s">
        <v>143</v>
      </c>
      <c r="D2" s="45" t="s">
        <v>3</v>
      </c>
      <c r="E2" s="45"/>
      <c r="F2" s="45"/>
      <c r="G2" s="45"/>
      <c r="H2" s="39" t="s">
        <v>4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ht="12.75" customHeight="1">
      <c r="A3" s="44"/>
      <c r="B3" s="46"/>
      <c r="C3" s="46"/>
      <c r="D3" s="35" t="s">
        <v>5</v>
      </c>
      <c r="E3" s="45" t="s">
        <v>141</v>
      </c>
      <c r="F3" s="45" t="s">
        <v>142</v>
      </c>
      <c r="G3" s="37" t="s">
        <v>147</v>
      </c>
      <c r="H3" s="30" t="s">
        <v>9</v>
      </c>
      <c r="I3" s="31"/>
      <c r="J3" s="31"/>
      <c r="K3" s="32"/>
      <c r="L3" s="75" t="s">
        <v>145</v>
      </c>
      <c r="M3" s="34" t="s">
        <v>11</v>
      </c>
      <c r="N3" s="34"/>
      <c r="O3" s="34"/>
      <c r="P3" s="34"/>
      <c r="Q3" s="34" t="s">
        <v>12</v>
      </c>
      <c r="R3" s="34"/>
      <c r="S3" s="34"/>
      <c r="T3" s="34"/>
      <c r="U3" s="18" t="s">
        <v>13</v>
      </c>
    </row>
    <row r="4" spans="1:21" ht="33.75" customHeight="1">
      <c r="A4" s="44"/>
      <c r="B4" s="46"/>
      <c r="C4" s="46"/>
      <c r="D4" s="35"/>
      <c r="E4" s="36"/>
      <c r="F4" s="36"/>
      <c r="G4" s="38"/>
      <c r="H4" s="17" t="s">
        <v>5</v>
      </c>
      <c r="I4" s="73" t="s">
        <v>136</v>
      </c>
      <c r="J4" s="73" t="s">
        <v>137</v>
      </c>
      <c r="K4" s="73" t="s">
        <v>138</v>
      </c>
      <c r="L4" s="33"/>
      <c r="M4" s="19" t="s">
        <v>5</v>
      </c>
      <c r="N4" s="74" t="s">
        <v>146</v>
      </c>
      <c r="O4" s="74" t="s">
        <v>139</v>
      </c>
      <c r="P4" s="74" t="s">
        <v>140</v>
      </c>
      <c r="Q4" s="19" t="s">
        <v>5</v>
      </c>
      <c r="R4" s="74" t="s">
        <v>146</v>
      </c>
      <c r="S4" s="74" t="s">
        <v>139</v>
      </c>
      <c r="T4" s="74" t="s">
        <v>140</v>
      </c>
      <c r="U4" s="20" t="s">
        <v>20</v>
      </c>
    </row>
    <row r="5" spans="1:21" ht="12.75">
      <c r="A5" s="21" t="s">
        <v>21</v>
      </c>
      <c r="B5" s="12" t="s">
        <v>22</v>
      </c>
      <c r="C5" s="12">
        <v>59392</v>
      </c>
      <c r="D5" s="12">
        <v>49174</v>
      </c>
      <c r="E5" s="12">
        <v>49076</v>
      </c>
      <c r="F5" s="12">
        <v>98</v>
      </c>
      <c r="G5" s="12">
        <v>0</v>
      </c>
      <c r="H5" s="12">
        <v>98</v>
      </c>
      <c r="I5" s="12">
        <v>70</v>
      </c>
      <c r="J5" s="12">
        <v>14</v>
      </c>
      <c r="K5" s="12">
        <v>14</v>
      </c>
      <c r="L5" s="12">
        <v>433</v>
      </c>
      <c r="M5" s="12">
        <v>433</v>
      </c>
      <c r="N5" s="12">
        <v>67</v>
      </c>
      <c r="O5" s="12">
        <v>352</v>
      </c>
      <c r="P5" s="12">
        <v>14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</row>
    <row r="6" spans="1:21" ht="12.75">
      <c r="A6" s="21" t="s">
        <v>23</v>
      </c>
      <c r="B6" s="12" t="s">
        <v>24</v>
      </c>
      <c r="C6" s="12">
        <v>10550</v>
      </c>
      <c r="D6" s="12">
        <v>8474</v>
      </c>
      <c r="E6" s="12">
        <v>8373</v>
      </c>
      <c r="F6" s="12">
        <v>101</v>
      </c>
      <c r="G6" s="12">
        <v>0</v>
      </c>
      <c r="H6" s="12">
        <v>101</v>
      </c>
      <c r="I6" s="12">
        <v>97</v>
      </c>
      <c r="J6" s="12">
        <v>2</v>
      </c>
      <c r="K6" s="12">
        <v>2</v>
      </c>
      <c r="L6" s="12">
        <v>29</v>
      </c>
      <c r="M6" s="12">
        <v>29</v>
      </c>
      <c r="N6" s="12">
        <v>10</v>
      </c>
      <c r="O6" s="12">
        <v>17</v>
      </c>
      <c r="P6" s="12">
        <v>2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</row>
    <row r="7" spans="1:21" ht="12.75">
      <c r="A7" s="21" t="s">
        <v>25</v>
      </c>
      <c r="B7" s="12" t="s">
        <v>26</v>
      </c>
      <c r="C7" s="12">
        <v>5103</v>
      </c>
      <c r="D7" s="12">
        <v>4140</v>
      </c>
      <c r="E7" s="12">
        <v>4040</v>
      </c>
      <c r="F7" s="12">
        <v>100</v>
      </c>
      <c r="G7" s="12">
        <v>0</v>
      </c>
      <c r="H7" s="12">
        <v>100</v>
      </c>
      <c r="I7" s="12">
        <v>93</v>
      </c>
      <c r="J7" s="12">
        <v>2</v>
      </c>
      <c r="K7" s="12">
        <v>5</v>
      </c>
      <c r="L7" s="12">
        <v>29</v>
      </c>
      <c r="M7" s="12">
        <v>29</v>
      </c>
      <c r="N7" s="12">
        <v>8</v>
      </c>
      <c r="O7" s="12">
        <v>16</v>
      </c>
      <c r="P7" s="12">
        <v>5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</row>
    <row r="8" spans="1:21" ht="12.75">
      <c r="A8" s="21" t="s">
        <v>27</v>
      </c>
      <c r="B8" s="12" t="s">
        <v>28</v>
      </c>
      <c r="C8" s="12">
        <v>5238</v>
      </c>
      <c r="D8" s="12">
        <v>3939</v>
      </c>
      <c r="E8" s="12">
        <v>3913</v>
      </c>
      <c r="F8" s="12">
        <v>26</v>
      </c>
      <c r="G8" s="12">
        <v>0</v>
      </c>
      <c r="H8" s="12">
        <v>26</v>
      </c>
      <c r="I8" s="12">
        <v>21</v>
      </c>
      <c r="J8" s="12">
        <v>3</v>
      </c>
      <c r="K8" s="12">
        <v>2</v>
      </c>
      <c r="L8" s="12">
        <v>22</v>
      </c>
      <c r="M8" s="12">
        <v>22</v>
      </c>
      <c r="N8" s="12">
        <v>3</v>
      </c>
      <c r="O8" s="12">
        <v>17</v>
      </c>
      <c r="P8" s="12">
        <v>2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</row>
    <row r="9" spans="1:21" ht="12.75">
      <c r="A9" s="21" t="s">
        <v>29</v>
      </c>
      <c r="B9" s="12" t="s">
        <v>30</v>
      </c>
      <c r="C9" s="12">
        <v>4263</v>
      </c>
      <c r="D9" s="12">
        <v>3388</v>
      </c>
      <c r="E9" s="12">
        <v>3340</v>
      </c>
      <c r="F9" s="12">
        <v>48</v>
      </c>
      <c r="G9" s="12">
        <v>0</v>
      </c>
      <c r="H9" s="12">
        <v>48</v>
      </c>
      <c r="I9" s="12">
        <v>46</v>
      </c>
      <c r="J9" s="12">
        <v>0</v>
      </c>
      <c r="K9" s="12">
        <v>2</v>
      </c>
      <c r="L9" s="12">
        <v>15</v>
      </c>
      <c r="M9" s="12">
        <v>15</v>
      </c>
      <c r="N9" s="12">
        <v>3</v>
      </c>
      <c r="O9" s="12">
        <v>10</v>
      </c>
      <c r="P9" s="12">
        <v>2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spans="1:21" ht="12.75">
      <c r="A10" s="21" t="s">
        <v>31</v>
      </c>
      <c r="B10" s="12" t="s">
        <v>32</v>
      </c>
      <c r="C10" s="12">
        <v>5241</v>
      </c>
      <c r="D10" s="12">
        <v>4285</v>
      </c>
      <c r="E10" s="12">
        <v>4196</v>
      </c>
      <c r="F10" s="12">
        <v>89</v>
      </c>
      <c r="G10" s="12">
        <v>0</v>
      </c>
      <c r="H10" s="12">
        <v>89</v>
      </c>
      <c r="I10" s="12">
        <v>81</v>
      </c>
      <c r="J10" s="12">
        <v>4</v>
      </c>
      <c r="K10" s="12">
        <v>4</v>
      </c>
      <c r="L10" s="12">
        <v>27</v>
      </c>
      <c r="M10" s="12">
        <v>27</v>
      </c>
      <c r="N10" s="12">
        <v>7</v>
      </c>
      <c r="O10" s="12">
        <v>16</v>
      </c>
      <c r="P10" s="12">
        <v>4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</row>
    <row r="11" spans="1:21" ht="12.75">
      <c r="A11" s="21" t="s">
        <v>33</v>
      </c>
      <c r="B11" s="12" t="s">
        <v>34</v>
      </c>
      <c r="C11" s="12">
        <v>8033</v>
      </c>
      <c r="D11" s="12">
        <v>6391</v>
      </c>
      <c r="E11" s="12">
        <v>6328</v>
      </c>
      <c r="F11" s="12">
        <v>63</v>
      </c>
      <c r="G11" s="12">
        <v>0</v>
      </c>
      <c r="H11" s="12">
        <v>63</v>
      </c>
      <c r="I11" s="12">
        <v>58</v>
      </c>
      <c r="J11" s="12">
        <v>2</v>
      </c>
      <c r="K11" s="12">
        <v>3</v>
      </c>
      <c r="L11" s="12">
        <v>37</v>
      </c>
      <c r="M11" s="12">
        <v>37</v>
      </c>
      <c r="N11" s="12">
        <v>11</v>
      </c>
      <c r="O11" s="12">
        <v>23</v>
      </c>
      <c r="P11" s="12">
        <v>3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</row>
    <row r="12" spans="1:21" ht="12.75">
      <c r="A12" s="21" t="s">
        <v>35</v>
      </c>
      <c r="B12" s="12" t="s">
        <v>36</v>
      </c>
      <c r="C12" s="12">
        <v>15097</v>
      </c>
      <c r="D12" s="12">
        <v>12213</v>
      </c>
      <c r="E12" s="12">
        <v>12188</v>
      </c>
      <c r="F12" s="12">
        <v>25</v>
      </c>
      <c r="G12" s="12">
        <v>0</v>
      </c>
      <c r="H12" s="12">
        <v>25</v>
      </c>
      <c r="I12" s="12">
        <v>20</v>
      </c>
      <c r="J12" s="12">
        <v>0</v>
      </c>
      <c r="K12" s="12">
        <v>5</v>
      </c>
      <c r="L12" s="12">
        <v>98</v>
      </c>
      <c r="M12" s="12">
        <v>98</v>
      </c>
      <c r="N12" s="12">
        <v>52</v>
      </c>
      <c r="O12" s="12">
        <v>41</v>
      </c>
      <c r="P12" s="12">
        <v>5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</row>
    <row r="13" spans="1:21" s="24" customFormat="1" ht="12.75">
      <c r="A13" s="22">
        <v>100100</v>
      </c>
      <c r="B13" s="23" t="s">
        <v>134</v>
      </c>
      <c r="C13" s="23">
        <f>SUM(C5:C12)</f>
        <v>112917</v>
      </c>
      <c r="D13" s="23">
        <f aca="true" t="shared" si="0" ref="D13:U13">SUM(D5:D12)</f>
        <v>92004</v>
      </c>
      <c r="E13" s="23">
        <f t="shared" si="0"/>
        <v>91454</v>
      </c>
      <c r="F13" s="23">
        <f t="shared" si="0"/>
        <v>550</v>
      </c>
      <c r="G13" s="23">
        <f t="shared" si="0"/>
        <v>0</v>
      </c>
      <c r="H13" s="23">
        <f t="shared" si="0"/>
        <v>550</v>
      </c>
      <c r="I13" s="23">
        <f t="shared" si="0"/>
        <v>486</v>
      </c>
      <c r="J13" s="23">
        <f t="shared" si="0"/>
        <v>27</v>
      </c>
      <c r="K13" s="23">
        <f t="shared" si="0"/>
        <v>37</v>
      </c>
      <c r="L13" s="23">
        <f t="shared" si="0"/>
        <v>690</v>
      </c>
      <c r="M13" s="23">
        <f t="shared" si="0"/>
        <v>690</v>
      </c>
      <c r="N13" s="23">
        <f t="shared" si="0"/>
        <v>161</v>
      </c>
      <c r="O13" s="23">
        <f t="shared" si="0"/>
        <v>492</v>
      </c>
      <c r="P13" s="23">
        <f t="shared" si="0"/>
        <v>37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0</v>
      </c>
      <c r="U13" s="23">
        <f t="shared" si="0"/>
        <v>0</v>
      </c>
    </row>
    <row r="14" spans="1:21" ht="12.75">
      <c r="A14" s="21" t="s">
        <v>37</v>
      </c>
      <c r="B14" s="12" t="s">
        <v>38</v>
      </c>
      <c r="C14" s="12">
        <v>6024</v>
      </c>
      <c r="D14" s="12">
        <v>4800</v>
      </c>
      <c r="E14" s="12">
        <v>4769</v>
      </c>
      <c r="F14" s="12">
        <v>31</v>
      </c>
      <c r="G14" s="12">
        <v>0</v>
      </c>
      <c r="H14" s="12">
        <v>31</v>
      </c>
      <c r="I14" s="12">
        <v>29</v>
      </c>
      <c r="J14" s="12">
        <v>1</v>
      </c>
      <c r="K14" s="12">
        <v>1</v>
      </c>
      <c r="L14" s="12">
        <v>13</v>
      </c>
      <c r="M14" s="12">
        <v>13</v>
      </c>
      <c r="N14" s="12">
        <v>1</v>
      </c>
      <c r="O14" s="12">
        <v>11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</row>
    <row r="15" spans="1:21" ht="12.75">
      <c r="A15" s="21" t="s">
        <v>39</v>
      </c>
      <c r="B15" s="12" t="s">
        <v>40</v>
      </c>
      <c r="C15" s="12">
        <v>11083</v>
      </c>
      <c r="D15" s="12">
        <v>8948</v>
      </c>
      <c r="E15" s="12">
        <v>8927</v>
      </c>
      <c r="F15" s="12">
        <v>21</v>
      </c>
      <c r="G15" s="12">
        <v>0</v>
      </c>
      <c r="H15" s="12">
        <v>21</v>
      </c>
      <c r="I15" s="12">
        <v>17</v>
      </c>
      <c r="J15" s="12">
        <v>0</v>
      </c>
      <c r="K15" s="12">
        <v>4</v>
      </c>
      <c r="L15" s="12">
        <v>50</v>
      </c>
      <c r="M15" s="12">
        <v>50</v>
      </c>
      <c r="N15" s="12">
        <v>15</v>
      </c>
      <c r="O15" s="12">
        <v>31</v>
      </c>
      <c r="P15" s="12">
        <v>4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</row>
    <row r="16" spans="1:21" ht="12.75">
      <c r="A16" s="21" t="s">
        <v>41</v>
      </c>
      <c r="B16" s="12" t="s">
        <v>42</v>
      </c>
      <c r="C16" s="12">
        <v>4749</v>
      </c>
      <c r="D16" s="12">
        <v>3791</v>
      </c>
      <c r="E16" s="12">
        <v>3759</v>
      </c>
      <c r="F16" s="12">
        <v>32</v>
      </c>
      <c r="G16" s="12">
        <v>0</v>
      </c>
      <c r="H16" s="12">
        <v>32</v>
      </c>
      <c r="I16" s="12">
        <v>29</v>
      </c>
      <c r="J16" s="12">
        <v>0</v>
      </c>
      <c r="K16" s="12">
        <v>3</v>
      </c>
      <c r="L16" s="12">
        <v>14</v>
      </c>
      <c r="M16" s="12">
        <v>14</v>
      </c>
      <c r="N16" s="12">
        <v>5</v>
      </c>
      <c r="O16" s="12">
        <v>6</v>
      </c>
      <c r="P16" s="12">
        <v>3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</row>
    <row r="17" spans="1:21" ht="12.75">
      <c r="A17" s="21" t="s">
        <v>43</v>
      </c>
      <c r="B17" s="12" t="s">
        <v>44</v>
      </c>
      <c r="C17" s="12">
        <v>35615</v>
      </c>
      <c r="D17" s="12">
        <v>28499</v>
      </c>
      <c r="E17" s="12">
        <v>28443</v>
      </c>
      <c r="F17" s="12">
        <v>56</v>
      </c>
      <c r="G17" s="12">
        <v>0</v>
      </c>
      <c r="H17" s="12">
        <v>56</v>
      </c>
      <c r="I17" s="12">
        <v>42</v>
      </c>
      <c r="J17" s="12">
        <v>0</v>
      </c>
      <c r="K17" s="12">
        <v>14</v>
      </c>
      <c r="L17" s="12">
        <v>126</v>
      </c>
      <c r="M17" s="12">
        <v>126</v>
      </c>
      <c r="N17" s="12">
        <v>32</v>
      </c>
      <c r="O17" s="12">
        <v>80</v>
      </c>
      <c r="P17" s="12">
        <v>14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</row>
    <row r="18" spans="1:21" ht="12.75">
      <c r="A18" s="21" t="s">
        <v>45</v>
      </c>
      <c r="B18" s="12" t="s">
        <v>46</v>
      </c>
      <c r="C18" s="12">
        <v>4616</v>
      </c>
      <c r="D18" s="12">
        <v>3563</v>
      </c>
      <c r="E18" s="12">
        <v>3516</v>
      </c>
      <c r="F18" s="12">
        <v>47</v>
      </c>
      <c r="G18" s="12">
        <v>0</v>
      </c>
      <c r="H18" s="12">
        <v>47</v>
      </c>
      <c r="I18" s="12">
        <v>44</v>
      </c>
      <c r="J18" s="12">
        <v>0</v>
      </c>
      <c r="K18" s="12">
        <v>3</v>
      </c>
      <c r="L18" s="12">
        <v>23</v>
      </c>
      <c r="M18" s="12">
        <v>23</v>
      </c>
      <c r="N18" s="12">
        <v>8</v>
      </c>
      <c r="O18" s="12">
        <v>12</v>
      </c>
      <c r="P18" s="12">
        <v>3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</row>
    <row r="19" spans="1:21" ht="12.75">
      <c r="A19" s="21" t="s">
        <v>47</v>
      </c>
      <c r="B19" s="12" t="s">
        <v>48</v>
      </c>
      <c r="C19" s="12">
        <v>3415</v>
      </c>
      <c r="D19" s="12">
        <v>2785</v>
      </c>
      <c r="E19" s="12">
        <v>2773</v>
      </c>
      <c r="F19" s="12">
        <v>12</v>
      </c>
      <c r="G19" s="12">
        <v>0</v>
      </c>
      <c r="H19" s="12">
        <v>12</v>
      </c>
      <c r="I19" s="12">
        <v>12</v>
      </c>
      <c r="J19" s="12">
        <v>0</v>
      </c>
      <c r="K19" s="12">
        <v>0</v>
      </c>
      <c r="L19" s="12">
        <v>7</v>
      </c>
      <c r="M19" s="12">
        <v>7</v>
      </c>
      <c r="N19" s="12">
        <v>0</v>
      </c>
      <c r="O19" s="12">
        <v>7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</row>
    <row r="20" spans="1:21" ht="12.75">
      <c r="A20" s="21" t="s">
        <v>49</v>
      </c>
      <c r="B20" s="12" t="s">
        <v>50</v>
      </c>
      <c r="C20" s="12">
        <v>7747</v>
      </c>
      <c r="D20" s="12">
        <v>5996</v>
      </c>
      <c r="E20" s="12">
        <v>5972</v>
      </c>
      <c r="F20" s="12">
        <v>24</v>
      </c>
      <c r="G20" s="12">
        <v>0</v>
      </c>
      <c r="H20" s="12">
        <v>24</v>
      </c>
      <c r="I20" s="12">
        <v>24</v>
      </c>
      <c r="J20" s="12">
        <v>0</v>
      </c>
      <c r="K20" s="12">
        <v>0</v>
      </c>
      <c r="L20" s="12">
        <v>22</v>
      </c>
      <c r="M20" s="12">
        <v>22</v>
      </c>
      <c r="N20" s="12">
        <v>10</v>
      </c>
      <c r="O20" s="12">
        <v>12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</row>
    <row r="21" spans="1:21" ht="12.75">
      <c r="A21" s="21" t="s">
        <v>51</v>
      </c>
      <c r="B21" s="12" t="s">
        <v>52</v>
      </c>
      <c r="C21" s="12">
        <v>6156</v>
      </c>
      <c r="D21" s="12">
        <v>5062</v>
      </c>
      <c r="E21" s="12">
        <v>4995</v>
      </c>
      <c r="F21" s="12">
        <v>67</v>
      </c>
      <c r="G21" s="12">
        <v>0</v>
      </c>
      <c r="H21" s="12">
        <v>67</v>
      </c>
      <c r="I21" s="12">
        <v>56</v>
      </c>
      <c r="J21" s="12">
        <v>0</v>
      </c>
      <c r="K21" s="12">
        <v>11</v>
      </c>
      <c r="L21" s="12">
        <v>45</v>
      </c>
      <c r="M21" s="12">
        <v>45</v>
      </c>
      <c r="N21" s="12">
        <v>14</v>
      </c>
      <c r="O21" s="12">
        <v>20</v>
      </c>
      <c r="P21" s="12">
        <v>11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</row>
    <row r="22" spans="1:21" s="24" customFormat="1" ht="12.75">
      <c r="A22" s="22">
        <v>100700</v>
      </c>
      <c r="B22" s="23" t="s">
        <v>133</v>
      </c>
      <c r="C22" s="23">
        <f>SUM(C14:C21)</f>
        <v>79405</v>
      </c>
      <c r="D22" s="23">
        <f aca="true" t="shared" si="1" ref="D22:U22">SUM(D14:D21)</f>
        <v>63444</v>
      </c>
      <c r="E22" s="23">
        <f t="shared" si="1"/>
        <v>63154</v>
      </c>
      <c r="F22" s="23">
        <f t="shared" si="1"/>
        <v>290</v>
      </c>
      <c r="G22" s="23">
        <f t="shared" si="1"/>
        <v>0</v>
      </c>
      <c r="H22" s="23">
        <f t="shared" si="1"/>
        <v>290</v>
      </c>
      <c r="I22" s="23">
        <f t="shared" si="1"/>
        <v>253</v>
      </c>
      <c r="J22" s="23">
        <f t="shared" si="1"/>
        <v>1</v>
      </c>
      <c r="K22" s="23">
        <f t="shared" si="1"/>
        <v>36</v>
      </c>
      <c r="L22" s="23">
        <f t="shared" si="1"/>
        <v>300</v>
      </c>
      <c r="M22" s="23">
        <f t="shared" si="1"/>
        <v>300</v>
      </c>
      <c r="N22" s="23">
        <f t="shared" si="1"/>
        <v>85</v>
      </c>
      <c r="O22" s="23">
        <f t="shared" si="1"/>
        <v>179</v>
      </c>
      <c r="P22" s="23">
        <f t="shared" si="1"/>
        <v>36</v>
      </c>
      <c r="Q22" s="23">
        <f t="shared" si="1"/>
        <v>0</v>
      </c>
      <c r="R22" s="23">
        <f t="shared" si="1"/>
        <v>0</v>
      </c>
      <c r="S22" s="23">
        <f t="shared" si="1"/>
        <v>0</v>
      </c>
      <c r="T22" s="23">
        <f t="shared" si="1"/>
        <v>0</v>
      </c>
      <c r="U22" s="23">
        <f t="shared" si="1"/>
        <v>0</v>
      </c>
    </row>
    <row r="23" spans="1:21" ht="12.75">
      <c r="A23" s="21" t="s">
        <v>53</v>
      </c>
      <c r="B23" s="12" t="s">
        <v>54</v>
      </c>
      <c r="C23" s="12">
        <v>4553</v>
      </c>
      <c r="D23" s="12">
        <v>3694</v>
      </c>
      <c r="E23" s="12">
        <v>3590</v>
      </c>
      <c r="F23" s="12">
        <v>104</v>
      </c>
      <c r="G23" s="12">
        <v>0</v>
      </c>
      <c r="H23" s="12">
        <v>104</v>
      </c>
      <c r="I23" s="12">
        <v>97</v>
      </c>
      <c r="J23" s="12">
        <v>3</v>
      </c>
      <c r="K23" s="12">
        <v>4</v>
      </c>
      <c r="L23" s="12">
        <v>27</v>
      </c>
      <c r="M23" s="12">
        <v>27</v>
      </c>
      <c r="N23" s="12">
        <v>10</v>
      </c>
      <c r="O23" s="12">
        <v>13</v>
      </c>
      <c r="P23" s="12">
        <v>4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</row>
    <row r="24" spans="1:21" ht="12.75">
      <c r="A24" s="21" t="s">
        <v>55</v>
      </c>
      <c r="B24" s="12" t="s">
        <v>56</v>
      </c>
      <c r="C24" s="12">
        <v>4041</v>
      </c>
      <c r="D24" s="12">
        <v>3286</v>
      </c>
      <c r="E24" s="12">
        <v>3260</v>
      </c>
      <c r="F24" s="12">
        <v>26</v>
      </c>
      <c r="G24" s="12">
        <v>0</v>
      </c>
      <c r="H24" s="12">
        <v>26</v>
      </c>
      <c r="I24" s="12">
        <v>19</v>
      </c>
      <c r="J24" s="12">
        <v>6</v>
      </c>
      <c r="K24" s="12">
        <v>1</v>
      </c>
      <c r="L24" s="12">
        <v>13</v>
      </c>
      <c r="M24" s="12">
        <v>13</v>
      </c>
      <c r="N24" s="12">
        <v>7</v>
      </c>
      <c r="O24" s="12">
        <v>5</v>
      </c>
      <c r="P24" s="12">
        <v>1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</row>
    <row r="25" spans="1:21" ht="12.75">
      <c r="A25" s="21" t="s">
        <v>57</v>
      </c>
      <c r="B25" s="12" t="s">
        <v>58</v>
      </c>
      <c r="C25" s="12">
        <v>8750</v>
      </c>
      <c r="D25" s="12">
        <v>6879</v>
      </c>
      <c r="E25" s="12">
        <v>6826</v>
      </c>
      <c r="F25" s="12">
        <v>53</v>
      </c>
      <c r="G25" s="12">
        <v>0</v>
      </c>
      <c r="H25" s="12">
        <v>53</v>
      </c>
      <c r="I25" s="12">
        <v>50</v>
      </c>
      <c r="J25" s="12">
        <v>1</v>
      </c>
      <c r="K25" s="12">
        <v>2</v>
      </c>
      <c r="L25" s="12">
        <v>40</v>
      </c>
      <c r="M25" s="12">
        <v>40</v>
      </c>
      <c r="N25" s="12">
        <v>14</v>
      </c>
      <c r="O25" s="12">
        <v>24</v>
      </c>
      <c r="P25" s="12">
        <v>2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</row>
    <row r="26" spans="1:21" ht="12.75">
      <c r="A26" s="21" t="s">
        <v>59</v>
      </c>
      <c r="B26" s="12" t="s">
        <v>60</v>
      </c>
      <c r="C26" s="12">
        <v>6118</v>
      </c>
      <c r="D26" s="12">
        <v>4839</v>
      </c>
      <c r="E26" s="12">
        <v>4829</v>
      </c>
      <c r="F26" s="12">
        <v>10</v>
      </c>
      <c r="G26" s="12">
        <v>0</v>
      </c>
      <c r="H26" s="12">
        <v>10</v>
      </c>
      <c r="I26" s="12">
        <v>10</v>
      </c>
      <c r="J26" s="12">
        <v>0</v>
      </c>
      <c r="K26" s="12">
        <v>0</v>
      </c>
      <c r="L26" s="12">
        <v>14</v>
      </c>
      <c r="M26" s="12">
        <v>14</v>
      </c>
      <c r="N26" s="12">
        <v>7</v>
      </c>
      <c r="O26" s="12">
        <v>7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</row>
    <row r="27" spans="1:21" ht="12.75">
      <c r="A27" s="21" t="s">
        <v>61</v>
      </c>
      <c r="B27" s="12" t="s">
        <v>62</v>
      </c>
      <c r="C27" s="12">
        <v>3738</v>
      </c>
      <c r="D27" s="12">
        <v>2952</v>
      </c>
      <c r="E27" s="12">
        <v>2888</v>
      </c>
      <c r="F27" s="12">
        <v>64</v>
      </c>
      <c r="G27" s="12">
        <v>0</v>
      </c>
      <c r="H27" s="12">
        <v>64</v>
      </c>
      <c r="I27" s="12">
        <v>62</v>
      </c>
      <c r="J27" s="12">
        <v>0</v>
      </c>
      <c r="K27" s="12">
        <v>2</v>
      </c>
      <c r="L27" s="12">
        <v>20</v>
      </c>
      <c r="M27" s="12">
        <v>20</v>
      </c>
      <c r="N27" s="12">
        <v>9</v>
      </c>
      <c r="O27" s="12">
        <v>9</v>
      </c>
      <c r="P27" s="12">
        <v>2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</row>
    <row r="28" spans="1:21" ht="12.75">
      <c r="A28" s="21" t="s">
        <v>63</v>
      </c>
      <c r="B28" s="12" t="s">
        <v>64</v>
      </c>
      <c r="C28" s="12">
        <v>12784</v>
      </c>
      <c r="D28" s="12">
        <v>10195</v>
      </c>
      <c r="E28" s="12">
        <v>10185</v>
      </c>
      <c r="F28" s="12">
        <v>10</v>
      </c>
      <c r="G28" s="12">
        <v>0</v>
      </c>
      <c r="H28" s="12">
        <v>10</v>
      </c>
      <c r="I28" s="12">
        <v>10</v>
      </c>
      <c r="J28" s="12">
        <v>0</v>
      </c>
      <c r="K28" s="12">
        <v>0</v>
      </c>
      <c r="L28" s="12">
        <v>45</v>
      </c>
      <c r="M28" s="12">
        <v>45</v>
      </c>
      <c r="N28" s="12">
        <v>17</v>
      </c>
      <c r="O28" s="12">
        <v>28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</row>
    <row r="29" spans="1:21" ht="12.75">
      <c r="A29" s="21" t="s">
        <v>65</v>
      </c>
      <c r="B29" s="12" t="s">
        <v>66</v>
      </c>
      <c r="C29" s="12">
        <v>3768</v>
      </c>
      <c r="D29" s="12">
        <v>3071</v>
      </c>
      <c r="E29" s="12">
        <v>2994</v>
      </c>
      <c r="F29" s="12">
        <v>77</v>
      </c>
      <c r="G29" s="12">
        <v>0</v>
      </c>
      <c r="H29" s="12">
        <v>77</v>
      </c>
      <c r="I29" s="12">
        <v>71</v>
      </c>
      <c r="J29" s="12">
        <v>3</v>
      </c>
      <c r="K29" s="12">
        <v>3</v>
      </c>
      <c r="L29" s="12">
        <v>17</v>
      </c>
      <c r="M29" s="12">
        <v>17</v>
      </c>
      <c r="N29" s="12">
        <v>2</v>
      </c>
      <c r="O29" s="12">
        <v>12</v>
      </c>
      <c r="P29" s="12">
        <v>3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</row>
    <row r="30" spans="1:21" ht="12.75">
      <c r="A30" s="21" t="s">
        <v>67</v>
      </c>
      <c r="B30" s="12" t="s">
        <v>68</v>
      </c>
      <c r="C30" s="12">
        <v>12231</v>
      </c>
      <c r="D30" s="12">
        <v>9706</v>
      </c>
      <c r="E30" s="12">
        <v>9663</v>
      </c>
      <c r="F30" s="12">
        <v>43</v>
      </c>
      <c r="G30" s="12">
        <v>0</v>
      </c>
      <c r="H30" s="12">
        <v>43</v>
      </c>
      <c r="I30" s="12">
        <v>39</v>
      </c>
      <c r="J30" s="12">
        <v>0</v>
      </c>
      <c r="K30" s="12">
        <v>4</v>
      </c>
      <c r="L30" s="12">
        <v>113</v>
      </c>
      <c r="M30" s="12">
        <v>113</v>
      </c>
      <c r="N30" s="12">
        <v>89</v>
      </c>
      <c r="O30" s="12">
        <v>20</v>
      </c>
      <c r="P30" s="12">
        <v>4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</row>
    <row r="31" spans="1:21" ht="12.75">
      <c r="A31" s="21" t="s">
        <v>69</v>
      </c>
      <c r="B31" s="12" t="s">
        <v>70</v>
      </c>
      <c r="C31" s="12">
        <v>16184</v>
      </c>
      <c r="D31" s="12">
        <v>12730</v>
      </c>
      <c r="E31" s="12">
        <v>12667</v>
      </c>
      <c r="F31" s="12">
        <v>63</v>
      </c>
      <c r="G31" s="12">
        <v>0</v>
      </c>
      <c r="H31" s="12">
        <v>63</v>
      </c>
      <c r="I31" s="12">
        <v>49</v>
      </c>
      <c r="J31" s="12">
        <v>3</v>
      </c>
      <c r="K31" s="12">
        <v>11</v>
      </c>
      <c r="L31" s="12">
        <v>88</v>
      </c>
      <c r="M31" s="12">
        <v>88</v>
      </c>
      <c r="N31" s="12">
        <v>20</v>
      </c>
      <c r="O31" s="12">
        <v>57</v>
      </c>
      <c r="P31" s="12">
        <v>11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</row>
    <row r="32" spans="1:21" ht="12.75">
      <c r="A32" s="21" t="s">
        <v>71</v>
      </c>
      <c r="B32" s="12" t="s">
        <v>72</v>
      </c>
      <c r="C32" s="12">
        <v>11735</v>
      </c>
      <c r="D32" s="12">
        <v>9228</v>
      </c>
      <c r="E32" s="12">
        <v>9223</v>
      </c>
      <c r="F32" s="12">
        <v>5</v>
      </c>
      <c r="G32" s="12">
        <v>0</v>
      </c>
      <c r="H32" s="12">
        <v>5</v>
      </c>
      <c r="I32" s="12">
        <v>5</v>
      </c>
      <c r="J32" s="12">
        <v>0</v>
      </c>
      <c r="K32" s="12">
        <v>0</v>
      </c>
      <c r="L32" s="12">
        <v>27</v>
      </c>
      <c r="M32" s="12">
        <v>27</v>
      </c>
      <c r="N32" s="12">
        <v>10</v>
      </c>
      <c r="O32" s="12">
        <v>17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</row>
    <row r="33" spans="1:21" ht="12.75">
      <c r="A33" s="21" t="s">
        <v>73</v>
      </c>
      <c r="B33" s="12" t="s">
        <v>74</v>
      </c>
      <c r="C33" s="12">
        <v>7706</v>
      </c>
      <c r="D33" s="12">
        <v>6274</v>
      </c>
      <c r="E33" s="12">
        <v>6239</v>
      </c>
      <c r="F33" s="12">
        <v>35</v>
      </c>
      <c r="G33" s="12">
        <v>0</v>
      </c>
      <c r="H33" s="12">
        <v>35</v>
      </c>
      <c r="I33" s="12">
        <v>26</v>
      </c>
      <c r="J33" s="12">
        <v>2</v>
      </c>
      <c r="K33" s="12">
        <v>7</v>
      </c>
      <c r="L33" s="12">
        <v>41</v>
      </c>
      <c r="M33" s="12">
        <v>41</v>
      </c>
      <c r="N33" s="12">
        <v>20</v>
      </c>
      <c r="O33" s="12">
        <v>14</v>
      </c>
      <c r="P33" s="12">
        <v>7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</row>
    <row r="34" spans="1:21" s="24" customFormat="1" ht="12.75">
      <c r="A34" s="22">
        <v>101000</v>
      </c>
      <c r="B34" s="23" t="s">
        <v>132</v>
      </c>
      <c r="C34" s="23">
        <f>SUM(C23:C33)</f>
        <v>91608</v>
      </c>
      <c r="D34" s="23">
        <f aca="true" t="shared" si="2" ref="D34:T34">SUM(D23:D33)</f>
        <v>72854</v>
      </c>
      <c r="E34" s="23">
        <f t="shared" si="2"/>
        <v>72364</v>
      </c>
      <c r="F34" s="23">
        <f t="shared" si="2"/>
        <v>490</v>
      </c>
      <c r="G34" s="23">
        <f t="shared" si="2"/>
        <v>0</v>
      </c>
      <c r="H34" s="23">
        <f t="shared" si="2"/>
        <v>490</v>
      </c>
      <c r="I34" s="23">
        <f t="shared" si="2"/>
        <v>438</v>
      </c>
      <c r="J34" s="23">
        <f t="shared" si="2"/>
        <v>18</v>
      </c>
      <c r="K34" s="23">
        <f t="shared" si="2"/>
        <v>34</v>
      </c>
      <c r="L34" s="23">
        <f t="shared" si="2"/>
        <v>445</v>
      </c>
      <c r="M34" s="23">
        <f t="shared" si="2"/>
        <v>445</v>
      </c>
      <c r="N34" s="23">
        <f t="shared" si="2"/>
        <v>205</v>
      </c>
      <c r="O34" s="23">
        <f t="shared" si="2"/>
        <v>206</v>
      </c>
      <c r="P34" s="23">
        <f t="shared" si="2"/>
        <v>34</v>
      </c>
      <c r="Q34" s="23">
        <f t="shared" si="2"/>
        <v>0</v>
      </c>
      <c r="R34" s="23">
        <f t="shared" si="2"/>
        <v>0</v>
      </c>
      <c r="S34" s="23">
        <f t="shared" si="2"/>
        <v>0</v>
      </c>
      <c r="T34" s="23">
        <f t="shared" si="2"/>
        <v>0</v>
      </c>
      <c r="U34" s="23">
        <f>SUM(U26:U33)</f>
        <v>0</v>
      </c>
    </row>
    <row r="35" spans="1:21" ht="12.75">
      <c r="A35" s="21" t="s">
        <v>75</v>
      </c>
      <c r="B35" s="12" t="s">
        <v>76</v>
      </c>
      <c r="C35" s="12">
        <v>47526</v>
      </c>
      <c r="D35" s="12">
        <v>39662</v>
      </c>
      <c r="E35" s="12">
        <v>39547</v>
      </c>
      <c r="F35" s="12">
        <v>115</v>
      </c>
      <c r="G35" s="12">
        <v>1</v>
      </c>
      <c r="H35" s="12">
        <v>114</v>
      </c>
      <c r="I35" s="12">
        <v>73</v>
      </c>
      <c r="J35" s="12">
        <v>7</v>
      </c>
      <c r="K35" s="12">
        <v>34</v>
      </c>
      <c r="L35" s="12">
        <v>259</v>
      </c>
      <c r="M35" s="12">
        <v>259</v>
      </c>
      <c r="N35" s="12">
        <v>67</v>
      </c>
      <c r="O35" s="12">
        <v>158</v>
      </c>
      <c r="P35" s="12">
        <v>34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</row>
    <row r="36" spans="1:21" ht="12.75">
      <c r="A36" s="21" t="s">
        <v>77</v>
      </c>
      <c r="B36" s="12" t="s">
        <v>78</v>
      </c>
      <c r="C36" s="12">
        <v>4303</v>
      </c>
      <c r="D36" s="12">
        <v>3398</v>
      </c>
      <c r="E36" s="12">
        <v>3378</v>
      </c>
      <c r="F36" s="12">
        <v>20</v>
      </c>
      <c r="G36" s="12">
        <v>0</v>
      </c>
      <c r="H36" s="12">
        <v>20</v>
      </c>
      <c r="I36" s="12">
        <v>20</v>
      </c>
      <c r="J36" s="12">
        <v>0</v>
      </c>
      <c r="K36" s="12">
        <v>0</v>
      </c>
      <c r="L36" s="12">
        <v>12</v>
      </c>
      <c r="M36" s="12">
        <v>12</v>
      </c>
      <c r="N36" s="12">
        <v>5</v>
      </c>
      <c r="O36" s="12">
        <v>7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</row>
    <row r="37" spans="1:21" ht="12.75">
      <c r="A37" s="21" t="s">
        <v>79</v>
      </c>
      <c r="B37" s="12" t="s">
        <v>80</v>
      </c>
      <c r="C37" s="12">
        <v>6428</v>
      </c>
      <c r="D37" s="12">
        <v>5334</v>
      </c>
      <c r="E37" s="12">
        <v>5315</v>
      </c>
      <c r="F37" s="12">
        <v>19</v>
      </c>
      <c r="G37" s="12">
        <v>0</v>
      </c>
      <c r="H37" s="12">
        <v>19</v>
      </c>
      <c r="I37" s="12">
        <v>17</v>
      </c>
      <c r="J37" s="12">
        <v>2</v>
      </c>
      <c r="K37" s="12">
        <v>0</v>
      </c>
      <c r="L37" s="12">
        <v>22</v>
      </c>
      <c r="M37" s="12">
        <v>22</v>
      </c>
      <c r="N37" s="12">
        <v>13</v>
      </c>
      <c r="O37" s="12">
        <v>9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</row>
    <row r="38" spans="1:21" ht="12.75">
      <c r="A38" s="21" t="s">
        <v>81</v>
      </c>
      <c r="B38" s="12" t="s">
        <v>82</v>
      </c>
      <c r="C38" s="12">
        <v>6018</v>
      </c>
      <c r="D38" s="12">
        <v>4850</v>
      </c>
      <c r="E38" s="12">
        <v>4796</v>
      </c>
      <c r="F38" s="12">
        <v>54</v>
      </c>
      <c r="G38" s="12">
        <v>0</v>
      </c>
      <c r="H38" s="12">
        <v>54</v>
      </c>
      <c r="I38" s="12">
        <v>40</v>
      </c>
      <c r="J38" s="12">
        <v>8</v>
      </c>
      <c r="K38" s="12">
        <v>6</v>
      </c>
      <c r="L38" s="12">
        <v>29</v>
      </c>
      <c r="M38" s="12">
        <v>29</v>
      </c>
      <c r="N38" s="12">
        <v>7</v>
      </c>
      <c r="O38" s="12">
        <v>16</v>
      </c>
      <c r="P38" s="12">
        <v>6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</row>
    <row r="39" spans="1:21" s="29" customFormat="1" ht="12.75">
      <c r="A39" s="27" t="s">
        <v>83</v>
      </c>
      <c r="B39" s="28" t="s">
        <v>84</v>
      </c>
      <c r="C39" s="28">
        <v>6123</v>
      </c>
      <c r="D39" s="28">
        <v>4914</v>
      </c>
      <c r="E39" s="28">
        <v>4869</v>
      </c>
      <c r="F39" s="28">
        <v>45</v>
      </c>
      <c r="G39" s="28">
        <v>0</v>
      </c>
      <c r="H39" s="28">
        <v>45</v>
      </c>
      <c r="I39" s="28">
        <v>42</v>
      </c>
      <c r="J39" s="28">
        <v>2</v>
      </c>
      <c r="K39" s="28">
        <v>1</v>
      </c>
      <c r="L39" s="28">
        <v>19</v>
      </c>
      <c r="M39" s="28">
        <v>19</v>
      </c>
      <c r="N39" s="28">
        <v>7</v>
      </c>
      <c r="O39" s="28">
        <v>11</v>
      </c>
      <c r="P39" s="28">
        <v>1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</row>
    <row r="40" spans="1:21" ht="12.75">
      <c r="A40" s="21" t="s">
        <v>85</v>
      </c>
      <c r="B40" s="12" t="s">
        <v>86</v>
      </c>
      <c r="C40" s="12">
        <v>4531</v>
      </c>
      <c r="D40" s="12">
        <v>3626</v>
      </c>
      <c r="E40" s="12">
        <v>3601</v>
      </c>
      <c r="F40" s="12">
        <v>25</v>
      </c>
      <c r="G40" s="12">
        <v>0</v>
      </c>
      <c r="H40" s="12">
        <v>25</v>
      </c>
      <c r="I40" s="12">
        <v>21</v>
      </c>
      <c r="J40" s="12">
        <v>1</v>
      </c>
      <c r="K40" s="12">
        <v>3</v>
      </c>
      <c r="L40" s="12">
        <v>13</v>
      </c>
      <c r="M40" s="12">
        <v>13</v>
      </c>
      <c r="N40" s="12">
        <v>3</v>
      </c>
      <c r="O40" s="12">
        <v>7</v>
      </c>
      <c r="P40" s="12">
        <v>3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</row>
    <row r="41" spans="1:21" ht="12.75">
      <c r="A41" s="21" t="s">
        <v>87</v>
      </c>
      <c r="B41" s="12" t="s">
        <v>88</v>
      </c>
      <c r="C41" s="12">
        <v>4824</v>
      </c>
      <c r="D41" s="12">
        <v>3921</v>
      </c>
      <c r="E41" s="12">
        <v>3862</v>
      </c>
      <c r="F41" s="12">
        <v>59</v>
      </c>
      <c r="G41" s="12">
        <v>0</v>
      </c>
      <c r="H41" s="12">
        <v>59</v>
      </c>
      <c r="I41" s="12">
        <v>37</v>
      </c>
      <c r="J41" s="12">
        <v>19</v>
      </c>
      <c r="K41" s="12">
        <v>3</v>
      </c>
      <c r="L41" s="12">
        <v>11</v>
      </c>
      <c r="M41" s="12">
        <v>11</v>
      </c>
      <c r="N41" s="12">
        <v>0</v>
      </c>
      <c r="O41" s="12">
        <v>8</v>
      </c>
      <c r="P41" s="12">
        <v>3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</row>
    <row r="42" spans="1:21" ht="12.75">
      <c r="A42" s="21" t="s">
        <v>89</v>
      </c>
      <c r="B42" s="12" t="s">
        <v>90</v>
      </c>
      <c r="C42" s="12">
        <v>4415</v>
      </c>
      <c r="D42" s="12">
        <v>3536</v>
      </c>
      <c r="E42" s="12">
        <v>3529</v>
      </c>
      <c r="F42" s="12">
        <v>7</v>
      </c>
      <c r="G42" s="12">
        <v>0</v>
      </c>
      <c r="H42" s="12">
        <v>7</v>
      </c>
      <c r="I42" s="12">
        <v>7</v>
      </c>
      <c r="J42" s="12">
        <v>0</v>
      </c>
      <c r="K42" s="12">
        <v>0</v>
      </c>
      <c r="L42" s="12">
        <v>18</v>
      </c>
      <c r="M42" s="12">
        <v>18</v>
      </c>
      <c r="N42" s="12">
        <v>11</v>
      </c>
      <c r="O42" s="12">
        <v>7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</row>
    <row r="43" spans="1:21" ht="12.75">
      <c r="A43" s="21" t="s">
        <v>91</v>
      </c>
      <c r="B43" s="12" t="s">
        <v>92</v>
      </c>
      <c r="C43" s="12">
        <v>4921</v>
      </c>
      <c r="D43" s="12">
        <v>3872</v>
      </c>
      <c r="E43" s="12">
        <v>3858</v>
      </c>
      <c r="F43" s="12">
        <v>14</v>
      </c>
      <c r="G43" s="12">
        <v>0</v>
      </c>
      <c r="H43" s="12">
        <v>14</v>
      </c>
      <c r="I43" s="12">
        <v>13</v>
      </c>
      <c r="J43" s="12">
        <v>0</v>
      </c>
      <c r="K43" s="12">
        <v>1</v>
      </c>
      <c r="L43" s="12">
        <v>63</v>
      </c>
      <c r="M43" s="12">
        <v>63</v>
      </c>
      <c r="N43" s="12">
        <v>46</v>
      </c>
      <c r="O43" s="12">
        <v>16</v>
      </c>
      <c r="P43" s="12">
        <v>1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</row>
    <row r="44" spans="1:21" ht="12.75">
      <c r="A44" s="21" t="s">
        <v>93</v>
      </c>
      <c r="B44" s="12" t="s">
        <v>94</v>
      </c>
      <c r="C44" s="12">
        <v>4375</v>
      </c>
      <c r="D44" s="12">
        <v>3545</v>
      </c>
      <c r="E44" s="12">
        <v>3475</v>
      </c>
      <c r="F44" s="12">
        <v>70</v>
      </c>
      <c r="G44" s="12">
        <v>0</v>
      </c>
      <c r="H44" s="12">
        <v>70</v>
      </c>
      <c r="I44" s="12">
        <v>61</v>
      </c>
      <c r="J44" s="12">
        <v>0</v>
      </c>
      <c r="K44" s="12">
        <v>9</v>
      </c>
      <c r="L44" s="12">
        <v>29</v>
      </c>
      <c r="M44" s="12">
        <v>29</v>
      </c>
      <c r="N44" s="12">
        <v>7</v>
      </c>
      <c r="O44" s="12">
        <v>13</v>
      </c>
      <c r="P44" s="12">
        <v>9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</row>
    <row r="45" spans="1:21" ht="12.75">
      <c r="A45" s="21" t="s">
        <v>95</v>
      </c>
      <c r="B45" s="12" t="s">
        <v>96</v>
      </c>
      <c r="C45" s="12">
        <v>7507</v>
      </c>
      <c r="D45" s="12">
        <v>6115</v>
      </c>
      <c r="E45" s="12">
        <v>6055</v>
      </c>
      <c r="F45" s="12">
        <v>60</v>
      </c>
      <c r="G45" s="12">
        <v>0</v>
      </c>
      <c r="H45" s="12">
        <v>60</v>
      </c>
      <c r="I45" s="12">
        <v>51</v>
      </c>
      <c r="J45" s="12">
        <v>3</v>
      </c>
      <c r="K45" s="12">
        <v>6</v>
      </c>
      <c r="L45" s="12">
        <v>50</v>
      </c>
      <c r="M45" s="12">
        <v>50</v>
      </c>
      <c r="N45" s="12">
        <v>6</v>
      </c>
      <c r="O45" s="12">
        <v>38</v>
      </c>
      <c r="P45" s="12">
        <v>6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</row>
    <row r="46" spans="1:21" ht="12.75">
      <c r="A46" s="21" t="s">
        <v>97</v>
      </c>
      <c r="B46" s="12" t="s">
        <v>98</v>
      </c>
      <c r="C46" s="12">
        <v>5614</v>
      </c>
      <c r="D46" s="12">
        <v>4543</v>
      </c>
      <c r="E46" s="12">
        <v>4526</v>
      </c>
      <c r="F46" s="12">
        <v>17</v>
      </c>
      <c r="G46" s="12">
        <v>0</v>
      </c>
      <c r="H46" s="12">
        <v>17</v>
      </c>
      <c r="I46" s="12">
        <v>17</v>
      </c>
      <c r="J46" s="12">
        <v>0</v>
      </c>
      <c r="K46" s="12">
        <v>0</v>
      </c>
      <c r="L46" s="12">
        <v>23</v>
      </c>
      <c r="M46" s="12">
        <v>23</v>
      </c>
      <c r="N46" s="12">
        <v>11</v>
      </c>
      <c r="O46" s="12">
        <v>12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</row>
    <row r="47" spans="1:21" ht="12.75">
      <c r="A47" s="21" t="s">
        <v>99</v>
      </c>
      <c r="B47" s="12" t="s">
        <v>100</v>
      </c>
      <c r="C47" s="12">
        <v>4891</v>
      </c>
      <c r="D47" s="12">
        <v>3982</v>
      </c>
      <c r="E47" s="12">
        <v>3888</v>
      </c>
      <c r="F47" s="12">
        <v>94</v>
      </c>
      <c r="G47" s="12">
        <v>0</v>
      </c>
      <c r="H47" s="12">
        <v>94</v>
      </c>
      <c r="I47" s="12">
        <v>85</v>
      </c>
      <c r="J47" s="12">
        <v>3</v>
      </c>
      <c r="K47" s="12">
        <v>6</v>
      </c>
      <c r="L47" s="12">
        <v>36</v>
      </c>
      <c r="M47" s="12">
        <v>36</v>
      </c>
      <c r="N47" s="12">
        <v>10</v>
      </c>
      <c r="O47" s="12">
        <v>20</v>
      </c>
      <c r="P47" s="12">
        <v>6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</row>
    <row r="48" spans="1:21" ht="12.75">
      <c r="A48" s="21" t="s">
        <v>101</v>
      </c>
      <c r="B48" s="12" t="s">
        <v>102</v>
      </c>
      <c r="C48" s="12">
        <v>5503</v>
      </c>
      <c r="D48" s="12">
        <v>4530</v>
      </c>
      <c r="E48" s="12">
        <v>4508</v>
      </c>
      <c r="F48" s="12">
        <v>22</v>
      </c>
      <c r="G48" s="12">
        <v>0</v>
      </c>
      <c r="H48" s="12">
        <v>22</v>
      </c>
      <c r="I48" s="12">
        <v>20</v>
      </c>
      <c r="J48" s="12">
        <v>1</v>
      </c>
      <c r="K48" s="12">
        <v>1</v>
      </c>
      <c r="L48" s="12">
        <v>26</v>
      </c>
      <c r="M48" s="12">
        <v>26</v>
      </c>
      <c r="N48" s="12">
        <v>13</v>
      </c>
      <c r="O48" s="12">
        <v>12</v>
      </c>
      <c r="P48" s="12">
        <v>1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</row>
    <row r="49" spans="1:21" s="24" customFormat="1" ht="12.75">
      <c r="A49" s="22">
        <v>101200</v>
      </c>
      <c r="B49" s="23" t="s">
        <v>131</v>
      </c>
      <c r="C49" s="23">
        <f>SUM(C35:C48)</f>
        <v>116979</v>
      </c>
      <c r="D49" s="23">
        <f aca="true" t="shared" si="3" ref="D49:T49">SUM(D35:D48)</f>
        <v>95828</v>
      </c>
      <c r="E49" s="23">
        <f t="shared" si="3"/>
        <v>95207</v>
      </c>
      <c r="F49" s="23">
        <f t="shared" si="3"/>
        <v>621</v>
      </c>
      <c r="G49" s="23">
        <f t="shared" si="3"/>
        <v>1</v>
      </c>
      <c r="H49" s="23">
        <f t="shared" si="3"/>
        <v>620</v>
      </c>
      <c r="I49" s="23">
        <f t="shared" si="3"/>
        <v>504</v>
      </c>
      <c r="J49" s="23">
        <f t="shared" si="3"/>
        <v>46</v>
      </c>
      <c r="K49" s="23">
        <f t="shared" si="3"/>
        <v>70</v>
      </c>
      <c r="L49" s="23">
        <f t="shared" si="3"/>
        <v>610</v>
      </c>
      <c r="M49" s="23">
        <f t="shared" si="3"/>
        <v>610</v>
      </c>
      <c r="N49" s="23">
        <f t="shared" si="3"/>
        <v>206</v>
      </c>
      <c r="O49" s="23">
        <f t="shared" si="3"/>
        <v>334</v>
      </c>
      <c r="P49" s="23">
        <f t="shared" si="3"/>
        <v>70</v>
      </c>
      <c r="Q49" s="23">
        <f t="shared" si="3"/>
        <v>0</v>
      </c>
      <c r="R49" s="23">
        <f t="shared" si="3"/>
        <v>0</v>
      </c>
      <c r="S49" s="23">
        <f t="shared" si="3"/>
        <v>0</v>
      </c>
      <c r="T49" s="23">
        <f t="shared" si="3"/>
        <v>0</v>
      </c>
      <c r="U49" s="23">
        <f>SUM(U41:U48)</f>
        <v>0</v>
      </c>
    </row>
    <row r="50" spans="1:21" ht="12.75">
      <c r="A50" s="21" t="s">
        <v>103</v>
      </c>
      <c r="B50" s="12" t="s">
        <v>104</v>
      </c>
      <c r="C50" s="12">
        <v>64007</v>
      </c>
      <c r="D50" s="12">
        <v>52907</v>
      </c>
      <c r="E50" s="12">
        <v>52820</v>
      </c>
      <c r="F50" s="12">
        <v>87</v>
      </c>
      <c r="G50" s="12">
        <v>0</v>
      </c>
      <c r="H50" s="12">
        <v>87</v>
      </c>
      <c r="I50" s="12">
        <v>58</v>
      </c>
      <c r="J50" s="12">
        <v>0</v>
      </c>
      <c r="K50" s="12">
        <v>29</v>
      </c>
      <c r="L50" s="12">
        <v>292</v>
      </c>
      <c r="M50" s="12">
        <v>292</v>
      </c>
      <c r="N50" s="12">
        <v>87</v>
      </c>
      <c r="O50" s="12">
        <v>176</v>
      </c>
      <c r="P50" s="12">
        <v>29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</row>
    <row r="51" spans="1:21" ht="12.75">
      <c r="A51" s="21" t="s">
        <v>105</v>
      </c>
      <c r="B51" s="12" t="s">
        <v>106</v>
      </c>
      <c r="C51" s="12">
        <v>3448</v>
      </c>
      <c r="D51" s="12">
        <v>2834</v>
      </c>
      <c r="E51" s="12">
        <v>2812</v>
      </c>
      <c r="F51" s="12">
        <v>22</v>
      </c>
      <c r="G51" s="12">
        <v>0</v>
      </c>
      <c r="H51" s="12">
        <v>22</v>
      </c>
      <c r="I51" s="12">
        <v>20</v>
      </c>
      <c r="J51" s="12">
        <v>0</v>
      </c>
      <c r="K51" s="12">
        <v>2</v>
      </c>
      <c r="L51" s="12">
        <v>12</v>
      </c>
      <c r="M51" s="12">
        <v>12</v>
      </c>
      <c r="N51" s="12">
        <v>4</v>
      </c>
      <c r="O51" s="12">
        <v>6</v>
      </c>
      <c r="P51" s="12">
        <v>2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</row>
    <row r="52" spans="1:21" ht="12.75">
      <c r="A52" s="21" t="s">
        <v>107</v>
      </c>
      <c r="B52" s="12" t="s">
        <v>108</v>
      </c>
      <c r="C52" s="12">
        <v>2281</v>
      </c>
      <c r="D52" s="12">
        <v>1800</v>
      </c>
      <c r="E52" s="12">
        <v>1770</v>
      </c>
      <c r="F52" s="12">
        <v>30</v>
      </c>
      <c r="G52" s="12">
        <v>0</v>
      </c>
      <c r="H52" s="12">
        <v>30</v>
      </c>
      <c r="I52" s="12">
        <v>29</v>
      </c>
      <c r="J52" s="12">
        <v>0</v>
      </c>
      <c r="K52" s="12">
        <v>1</v>
      </c>
      <c r="L52" s="12">
        <v>8</v>
      </c>
      <c r="M52" s="12">
        <v>8</v>
      </c>
      <c r="N52" s="12">
        <v>2</v>
      </c>
      <c r="O52" s="12">
        <v>5</v>
      </c>
      <c r="P52" s="12">
        <v>1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</row>
    <row r="53" spans="1:21" ht="12.75">
      <c r="A53" s="21" t="s">
        <v>109</v>
      </c>
      <c r="B53" s="12" t="s">
        <v>110</v>
      </c>
      <c r="C53" s="12">
        <v>5300</v>
      </c>
      <c r="D53" s="12">
        <v>4264</v>
      </c>
      <c r="E53" s="12">
        <v>4241</v>
      </c>
      <c r="F53" s="12">
        <v>23</v>
      </c>
      <c r="G53" s="12">
        <v>0</v>
      </c>
      <c r="H53" s="12">
        <v>23</v>
      </c>
      <c r="I53" s="12">
        <v>23</v>
      </c>
      <c r="J53" s="12">
        <v>0</v>
      </c>
      <c r="K53" s="12">
        <v>0</v>
      </c>
      <c r="L53" s="12">
        <v>3</v>
      </c>
      <c r="M53" s="12">
        <v>3</v>
      </c>
      <c r="N53" s="12">
        <v>0</v>
      </c>
      <c r="O53" s="12">
        <v>3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</row>
    <row r="54" spans="1:21" ht="12.75">
      <c r="A54" s="21" t="s">
        <v>111</v>
      </c>
      <c r="B54" s="12" t="s">
        <v>112</v>
      </c>
      <c r="C54" s="12">
        <v>3940</v>
      </c>
      <c r="D54" s="12">
        <v>3260</v>
      </c>
      <c r="E54" s="12">
        <v>3210</v>
      </c>
      <c r="F54" s="12">
        <v>50</v>
      </c>
      <c r="G54" s="12">
        <v>0</v>
      </c>
      <c r="H54" s="12">
        <v>50</v>
      </c>
      <c r="I54" s="12">
        <v>48</v>
      </c>
      <c r="J54" s="12">
        <v>1</v>
      </c>
      <c r="K54" s="12">
        <v>1</v>
      </c>
      <c r="L54" s="12">
        <v>11</v>
      </c>
      <c r="M54" s="12">
        <v>11</v>
      </c>
      <c r="N54" s="12">
        <v>7</v>
      </c>
      <c r="O54" s="12">
        <v>3</v>
      </c>
      <c r="P54" s="12">
        <v>1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</row>
    <row r="55" spans="1:21" ht="12.75">
      <c r="A55" s="21" t="s">
        <v>113</v>
      </c>
      <c r="B55" s="12" t="s">
        <v>114</v>
      </c>
      <c r="C55" s="12">
        <v>7176</v>
      </c>
      <c r="D55" s="12">
        <v>5607</v>
      </c>
      <c r="E55" s="12">
        <v>5582</v>
      </c>
      <c r="F55" s="12">
        <v>25</v>
      </c>
      <c r="G55" s="12">
        <v>0</v>
      </c>
      <c r="H55" s="12">
        <v>25</v>
      </c>
      <c r="I55" s="12">
        <v>23</v>
      </c>
      <c r="J55" s="12">
        <v>0</v>
      </c>
      <c r="K55" s="12">
        <v>2</v>
      </c>
      <c r="L55" s="12">
        <v>14</v>
      </c>
      <c r="M55" s="12">
        <v>14</v>
      </c>
      <c r="N55" s="12">
        <v>8</v>
      </c>
      <c r="O55" s="12">
        <v>4</v>
      </c>
      <c r="P55" s="12">
        <v>2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</row>
    <row r="56" spans="1:21" ht="12.75">
      <c r="A56" s="21" t="s">
        <v>115</v>
      </c>
      <c r="B56" s="12" t="s">
        <v>116</v>
      </c>
      <c r="C56" s="12">
        <v>6087</v>
      </c>
      <c r="D56" s="12">
        <v>4960</v>
      </c>
      <c r="E56" s="12">
        <v>4924</v>
      </c>
      <c r="F56" s="12">
        <v>36</v>
      </c>
      <c r="G56" s="12">
        <v>0</v>
      </c>
      <c r="H56" s="12">
        <v>36</v>
      </c>
      <c r="I56" s="12">
        <v>34</v>
      </c>
      <c r="J56" s="12">
        <v>0</v>
      </c>
      <c r="K56" s="12">
        <v>2</v>
      </c>
      <c r="L56" s="12">
        <v>17</v>
      </c>
      <c r="M56" s="12">
        <v>17</v>
      </c>
      <c r="N56" s="12">
        <v>5</v>
      </c>
      <c r="O56" s="12">
        <v>10</v>
      </c>
      <c r="P56" s="12">
        <v>2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</row>
    <row r="57" spans="1:21" ht="12.75">
      <c r="A57" s="21" t="s">
        <v>117</v>
      </c>
      <c r="B57" s="12" t="s">
        <v>118</v>
      </c>
      <c r="C57" s="12">
        <v>4889</v>
      </c>
      <c r="D57" s="12">
        <v>3949</v>
      </c>
      <c r="E57" s="12">
        <v>3922</v>
      </c>
      <c r="F57" s="12">
        <v>27</v>
      </c>
      <c r="G57" s="12">
        <v>0</v>
      </c>
      <c r="H57" s="12">
        <v>27</v>
      </c>
      <c r="I57" s="12">
        <v>26</v>
      </c>
      <c r="J57" s="12">
        <v>0</v>
      </c>
      <c r="K57" s="12">
        <v>1</v>
      </c>
      <c r="L57" s="12">
        <v>25</v>
      </c>
      <c r="M57" s="12">
        <v>25</v>
      </c>
      <c r="N57" s="12">
        <v>7</v>
      </c>
      <c r="O57" s="12">
        <v>17</v>
      </c>
      <c r="P57" s="12">
        <v>1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</row>
    <row r="58" spans="1:21" ht="12.75">
      <c r="A58" s="21" t="s">
        <v>119</v>
      </c>
      <c r="B58" s="12" t="s">
        <v>120</v>
      </c>
      <c r="C58" s="12">
        <v>10688</v>
      </c>
      <c r="D58" s="12">
        <v>8452</v>
      </c>
      <c r="E58" s="12">
        <v>8429</v>
      </c>
      <c r="F58" s="12">
        <v>23</v>
      </c>
      <c r="G58" s="12">
        <v>0</v>
      </c>
      <c r="H58" s="12">
        <v>23</v>
      </c>
      <c r="I58" s="12">
        <v>23</v>
      </c>
      <c r="J58" s="12">
        <v>0</v>
      </c>
      <c r="K58" s="12">
        <v>0</v>
      </c>
      <c r="L58" s="12">
        <v>36</v>
      </c>
      <c r="M58" s="12">
        <v>36</v>
      </c>
      <c r="N58" s="12">
        <v>10</v>
      </c>
      <c r="O58" s="12">
        <v>26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</row>
    <row r="59" spans="1:21" ht="12.75">
      <c r="A59" s="21" t="s">
        <v>121</v>
      </c>
      <c r="B59" s="12" t="s">
        <v>122</v>
      </c>
      <c r="C59" s="12">
        <v>7954</v>
      </c>
      <c r="D59" s="12">
        <v>6445</v>
      </c>
      <c r="E59" s="12">
        <v>6426</v>
      </c>
      <c r="F59" s="12">
        <v>19</v>
      </c>
      <c r="G59" s="12">
        <v>0</v>
      </c>
      <c r="H59" s="12">
        <v>19</v>
      </c>
      <c r="I59" s="12">
        <v>18</v>
      </c>
      <c r="J59" s="12">
        <v>0</v>
      </c>
      <c r="K59" s="12">
        <v>1</v>
      </c>
      <c r="L59" s="12">
        <v>22</v>
      </c>
      <c r="M59" s="12">
        <v>22</v>
      </c>
      <c r="N59" s="12">
        <v>10</v>
      </c>
      <c r="O59" s="12">
        <v>11</v>
      </c>
      <c r="P59" s="12">
        <v>1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</row>
    <row r="60" spans="1:21" ht="12.75">
      <c r="A60" s="21" t="s">
        <v>123</v>
      </c>
      <c r="B60" s="12" t="s">
        <v>124</v>
      </c>
      <c r="C60" s="12">
        <v>3425</v>
      </c>
      <c r="D60" s="12">
        <v>2731</v>
      </c>
      <c r="E60" s="12">
        <v>2713</v>
      </c>
      <c r="F60" s="12">
        <v>18</v>
      </c>
      <c r="G60" s="12">
        <v>0</v>
      </c>
      <c r="H60" s="12">
        <v>18</v>
      </c>
      <c r="I60" s="12">
        <v>18</v>
      </c>
      <c r="J60" s="12">
        <v>0</v>
      </c>
      <c r="K60" s="12">
        <v>0</v>
      </c>
      <c r="L60" s="12">
        <v>9</v>
      </c>
      <c r="M60" s="12">
        <v>9</v>
      </c>
      <c r="N60" s="12">
        <v>3</v>
      </c>
      <c r="O60" s="12">
        <v>6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</row>
    <row r="61" spans="1:21" s="24" customFormat="1" ht="12.75">
      <c r="A61" s="22">
        <v>101600</v>
      </c>
      <c r="B61" s="23" t="s">
        <v>130</v>
      </c>
      <c r="C61" s="23">
        <f>SUM(C50:C60)</f>
        <v>119195</v>
      </c>
      <c r="D61" s="23">
        <f aca="true" t="shared" si="4" ref="D61:U61">SUM(D50:D60)</f>
        <v>97209</v>
      </c>
      <c r="E61" s="23">
        <f t="shared" si="4"/>
        <v>96849</v>
      </c>
      <c r="F61" s="23">
        <f t="shared" si="4"/>
        <v>360</v>
      </c>
      <c r="G61" s="23">
        <f t="shared" si="4"/>
        <v>0</v>
      </c>
      <c r="H61" s="23">
        <f t="shared" si="4"/>
        <v>360</v>
      </c>
      <c r="I61" s="23">
        <f t="shared" si="4"/>
        <v>320</v>
      </c>
      <c r="J61" s="23">
        <f t="shared" si="4"/>
        <v>1</v>
      </c>
      <c r="K61" s="23">
        <f t="shared" si="4"/>
        <v>39</v>
      </c>
      <c r="L61" s="23">
        <f t="shared" si="4"/>
        <v>449</v>
      </c>
      <c r="M61" s="23">
        <f t="shared" si="4"/>
        <v>449</v>
      </c>
      <c r="N61" s="23">
        <f t="shared" si="4"/>
        <v>143</v>
      </c>
      <c r="O61" s="23">
        <f t="shared" si="4"/>
        <v>267</v>
      </c>
      <c r="P61" s="23">
        <f t="shared" si="4"/>
        <v>39</v>
      </c>
      <c r="Q61" s="23">
        <f t="shared" si="4"/>
        <v>0</v>
      </c>
      <c r="R61" s="23">
        <f t="shared" si="4"/>
        <v>0</v>
      </c>
      <c r="S61" s="23">
        <f t="shared" si="4"/>
        <v>0</v>
      </c>
      <c r="T61" s="23">
        <f t="shared" si="4"/>
        <v>0</v>
      </c>
      <c r="U61" s="23">
        <f t="shared" si="4"/>
        <v>0</v>
      </c>
    </row>
    <row r="62" spans="1:21" s="24" customFormat="1" ht="12.75">
      <c r="A62" s="25" t="s">
        <v>125</v>
      </c>
      <c r="B62" s="26" t="s">
        <v>126</v>
      </c>
      <c r="C62" s="26">
        <v>75170</v>
      </c>
      <c r="D62" s="26">
        <v>60713</v>
      </c>
      <c r="E62" s="26">
        <v>60452</v>
      </c>
      <c r="F62" s="26">
        <v>261</v>
      </c>
      <c r="G62" s="26">
        <v>0</v>
      </c>
      <c r="H62" s="26">
        <v>261</v>
      </c>
      <c r="I62" s="26">
        <v>129</v>
      </c>
      <c r="J62" s="26">
        <v>3</v>
      </c>
      <c r="K62" s="26">
        <v>129</v>
      </c>
      <c r="L62" s="26">
        <v>525</v>
      </c>
      <c r="M62" s="26">
        <v>525</v>
      </c>
      <c r="N62" s="26">
        <v>71</v>
      </c>
      <c r="O62" s="26">
        <v>325</v>
      </c>
      <c r="P62" s="26">
        <v>129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</row>
    <row r="63" ht="12" customHeight="1"/>
    <row r="64" spans="1:21" s="14" customFormat="1" ht="15.75">
      <c r="A64" s="13"/>
      <c r="C64" s="15">
        <f aca="true" t="shared" si="5" ref="C64:U64">SUM(C13,C22,C34,C49,C61,C62)</f>
        <v>595274</v>
      </c>
      <c r="D64" s="15">
        <f t="shared" si="5"/>
        <v>482052</v>
      </c>
      <c r="E64" s="15">
        <f t="shared" si="5"/>
        <v>479480</v>
      </c>
      <c r="F64" s="15">
        <f t="shared" si="5"/>
        <v>2572</v>
      </c>
      <c r="G64" s="15">
        <f t="shared" si="5"/>
        <v>1</v>
      </c>
      <c r="H64" s="15">
        <f t="shared" si="5"/>
        <v>2571</v>
      </c>
      <c r="I64" s="15">
        <f t="shared" si="5"/>
        <v>2130</v>
      </c>
      <c r="J64" s="15">
        <f t="shared" si="5"/>
        <v>96</v>
      </c>
      <c r="K64" s="15">
        <f t="shared" si="5"/>
        <v>345</v>
      </c>
      <c r="L64" s="15">
        <f t="shared" si="5"/>
        <v>3019</v>
      </c>
      <c r="M64" s="15">
        <f t="shared" si="5"/>
        <v>3019</v>
      </c>
      <c r="N64" s="15">
        <f t="shared" si="5"/>
        <v>871</v>
      </c>
      <c r="O64" s="15">
        <f t="shared" si="5"/>
        <v>1803</v>
      </c>
      <c r="P64" s="15">
        <f t="shared" si="5"/>
        <v>345</v>
      </c>
      <c r="Q64" s="15">
        <f t="shared" si="5"/>
        <v>0</v>
      </c>
      <c r="R64" s="15">
        <f t="shared" si="5"/>
        <v>0</v>
      </c>
      <c r="S64" s="15">
        <f t="shared" si="5"/>
        <v>0</v>
      </c>
      <c r="T64" s="15">
        <f t="shared" si="5"/>
        <v>0</v>
      </c>
      <c r="U64" s="15">
        <f t="shared" si="5"/>
        <v>0</v>
      </c>
    </row>
    <row r="66" ht="12.75">
      <c r="A66" s="16" t="s">
        <v>129</v>
      </c>
    </row>
    <row r="67" spans="1:20" ht="12.75">
      <c r="A67" s="41" t="s">
        <v>135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</sheetData>
  <sheetProtection/>
  <mergeCells count="14">
    <mergeCell ref="H2:U2"/>
    <mergeCell ref="A67:T67"/>
    <mergeCell ref="A2:A4"/>
    <mergeCell ref="B2:B4"/>
    <mergeCell ref="C2:C4"/>
    <mergeCell ref="D2:G2"/>
    <mergeCell ref="H3:K3"/>
    <mergeCell ref="L3:L4"/>
    <mergeCell ref="M3:P3"/>
    <mergeCell ref="Q3:T3"/>
    <mergeCell ref="D3:D4"/>
    <mergeCell ref="E3:E4"/>
    <mergeCell ref="F3:F4"/>
    <mergeCell ref="G3:G4"/>
  </mergeCells>
  <printOptions horizontalCentered="1"/>
  <pageMargins left="0.2362204724409449" right="0.15748031496062992" top="0.1968503937007874" bottom="0.2362204724409449" header="0.984251968503937" footer="0.4330708661417323"/>
  <pageSetup fitToHeight="1" fitToWidth="1"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3" t="s">
        <v>0</v>
      </c>
      <c r="B1" s="55" t="s">
        <v>1</v>
      </c>
      <c r="C1" s="55" t="s">
        <v>2</v>
      </c>
      <c r="D1" s="55" t="s">
        <v>3</v>
      </c>
      <c r="E1" s="55"/>
      <c r="F1" s="55"/>
      <c r="G1" s="55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ht="12.75">
      <c r="A2" s="54"/>
      <c r="B2" s="56"/>
      <c r="C2" s="56"/>
      <c r="D2" s="48" t="s">
        <v>5</v>
      </c>
      <c r="E2" s="49" t="s">
        <v>6</v>
      </c>
      <c r="F2" s="49" t="s">
        <v>7</v>
      </c>
      <c r="G2" s="50" t="s">
        <v>8</v>
      </c>
      <c r="H2" s="57" t="s">
        <v>9</v>
      </c>
      <c r="I2" s="57"/>
      <c r="J2" s="57"/>
      <c r="K2" s="57"/>
      <c r="L2" s="58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7"/>
      <c r="U2" s="1" t="s">
        <v>13</v>
      </c>
    </row>
    <row r="3" spans="1:21" ht="31.5">
      <c r="A3" s="54"/>
      <c r="B3" s="56"/>
      <c r="C3" s="56"/>
      <c r="D3" s="48"/>
      <c r="E3" s="49"/>
      <c r="F3" s="49"/>
      <c r="G3" s="50"/>
      <c r="H3" s="2" t="s">
        <v>5</v>
      </c>
      <c r="I3" s="3" t="s">
        <v>14</v>
      </c>
      <c r="J3" s="3" t="s">
        <v>15</v>
      </c>
      <c r="K3" s="3" t="s">
        <v>16</v>
      </c>
      <c r="L3" s="59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59392</v>
      </c>
      <c r="D4">
        <v>49174</v>
      </c>
      <c r="E4">
        <v>49076</v>
      </c>
      <c r="F4">
        <v>98</v>
      </c>
      <c r="G4">
        <v>0</v>
      </c>
      <c r="H4">
        <v>98</v>
      </c>
      <c r="I4">
        <v>70</v>
      </c>
      <c r="J4">
        <v>14</v>
      </c>
      <c r="K4">
        <v>14</v>
      </c>
      <c r="L4">
        <v>433</v>
      </c>
      <c r="M4">
        <v>433</v>
      </c>
      <c r="N4">
        <v>67</v>
      </c>
      <c r="O4">
        <v>352</v>
      </c>
      <c r="P4">
        <v>14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10550</v>
      </c>
      <c r="D5">
        <v>8474</v>
      </c>
      <c r="E5">
        <v>8373</v>
      </c>
      <c r="F5">
        <v>101</v>
      </c>
      <c r="G5">
        <v>0</v>
      </c>
      <c r="H5">
        <v>101</v>
      </c>
      <c r="I5">
        <v>97</v>
      </c>
      <c r="J5">
        <v>2</v>
      </c>
      <c r="K5">
        <v>2</v>
      </c>
      <c r="L5">
        <v>29</v>
      </c>
      <c r="M5">
        <v>29</v>
      </c>
      <c r="N5">
        <v>10</v>
      </c>
      <c r="O5">
        <v>17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5103</v>
      </c>
      <c r="D6">
        <v>4140</v>
      </c>
      <c r="E6">
        <v>4040</v>
      </c>
      <c r="F6">
        <v>100</v>
      </c>
      <c r="G6">
        <v>0</v>
      </c>
      <c r="H6">
        <v>100</v>
      </c>
      <c r="I6">
        <v>93</v>
      </c>
      <c r="J6">
        <v>2</v>
      </c>
      <c r="K6">
        <v>5</v>
      </c>
      <c r="L6">
        <v>29</v>
      </c>
      <c r="M6">
        <v>29</v>
      </c>
      <c r="N6">
        <v>8</v>
      </c>
      <c r="O6">
        <v>16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5238</v>
      </c>
      <c r="D7">
        <v>3939</v>
      </c>
      <c r="E7">
        <v>3913</v>
      </c>
      <c r="F7">
        <v>26</v>
      </c>
      <c r="G7">
        <v>0</v>
      </c>
      <c r="H7">
        <v>26</v>
      </c>
      <c r="I7">
        <v>21</v>
      </c>
      <c r="J7">
        <v>3</v>
      </c>
      <c r="K7">
        <v>2</v>
      </c>
      <c r="L7">
        <v>22</v>
      </c>
      <c r="M7">
        <v>22</v>
      </c>
      <c r="N7">
        <v>3</v>
      </c>
      <c r="O7">
        <v>17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4263</v>
      </c>
      <c r="D8">
        <v>3388</v>
      </c>
      <c r="E8">
        <v>3340</v>
      </c>
      <c r="F8">
        <v>48</v>
      </c>
      <c r="G8">
        <v>0</v>
      </c>
      <c r="H8">
        <v>48</v>
      </c>
      <c r="I8">
        <v>46</v>
      </c>
      <c r="J8">
        <v>0</v>
      </c>
      <c r="K8">
        <v>2</v>
      </c>
      <c r="L8">
        <v>15</v>
      </c>
      <c r="M8">
        <v>15</v>
      </c>
      <c r="N8">
        <v>3</v>
      </c>
      <c r="O8">
        <v>10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5241</v>
      </c>
      <c r="D9">
        <v>4285</v>
      </c>
      <c r="E9">
        <v>4196</v>
      </c>
      <c r="F9">
        <v>89</v>
      </c>
      <c r="G9">
        <v>0</v>
      </c>
      <c r="H9">
        <v>89</v>
      </c>
      <c r="I9">
        <v>81</v>
      </c>
      <c r="J9">
        <v>4</v>
      </c>
      <c r="K9">
        <v>4</v>
      </c>
      <c r="L9">
        <v>27</v>
      </c>
      <c r="M9">
        <v>27</v>
      </c>
      <c r="N9">
        <v>7</v>
      </c>
      <c r="O9">
        <v>16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8033</v>
      </c>
      <c r="D10">
        <v>6391</v>
      </c>
      <c r="E10">
        <v>6328</v>
      </c>
      <c r="F10">
        <v>63</v>
      </c>
      <c r="G10">
        <v>0</v>
      </c>
      <c r="H10">
        <v>63</v>
      </c>
      <c r="I10">
        <v>58</v>
      </c>
      <c r="J10">
        <v>2</v>
      </c>
      <c r="K10">
        <v>3</v>
      </c>
      <c r="L10">
        <v>37</v>
      </c>
      <c r="M10">
        <v>37</v>
      </c>
      <c r="N10">
        <v>11</v>
      </c>
      <c r="O10">
        <v>23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15097</v>
      </c>
      <c r="D11">
        <v>12213</v>
      </c>
      <c r="E11">
        <v>12188</v>
      </c>
      <c r="F11">
        <v>25</v>
      </c>
      <c r="G11">
        <v>0</v>
      </c>
      <c r="H11">
        <v>25</v>
      </c>
      <c r="I11">
        <v>20</v>
      </c>
      <c r="J11">
        <v>0</v>
      </c>
      <c r="K11">
        <v>5</v>
      </c>
      <c r="L11">
        <v>98</v>
      </c>
      <c r="M11">
        <v>98</v>
      </c>
      <c r="N11">
        <v>52</v>
      </c>
      <c r="O11">
        <v>41</v>
      </c>
      <c r="P11">
        <v>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6024</v>
      </c>
      <c r="D12">
        <v>4800</v>
      </c>
      <c r="E12">
        <v>4769</v>
      </c>
      <c r="F12">
        <v>31</v>
      </c>
      <c r="G12">
        <v>0</v>
      </c>
      <c r="H12">
        <v>31</v>
      </c>
      <c r="I12">
        <v>29</v>
      </c>
      <c r="J12">
        <v>1</v>
      </c>
      <c r="K12">
        <v>1</v>
      </c>
      <c r="L12">
        <v>13</v>
      </c>
      <c r="M12">
        <v>13</v>
      </c>
      <c r="N12">
        <v>1</v>
      </c>
      <c r="O12">
        <v>11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11083</v>
      </c>
      <c r="D13">
        <v>8948</v>
      </c>
      <c r="E13">
        <v>8927</v>
      </c>
      <c r="F13">
        <v>21</v>
      </c>
      <c r="G13">
        <v>0</v>
      </c>
      <c r="H13">
        <v>21</v>
      </c>
      <c r="I13">
        <v>17</v>
      </c>
      <c r="J13">
        <v>0</v>
      </c>
      <c r="K13">
        <v>4</v>
      </c>
      <c r="L13">
        <v>50</v>
      </c>
      <c r="M13">
        <v>50</v>
      </c>
      <c r="N13">
        <v>15</v>
      </c>
      <c r="O13">
        <v>31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4749</v>
      </c>
      <c r="D14">
        <v>3791</v>
      </c>
      <c r="E14">
        <v>3759</v>
      </c>
      <c r="F14">
        <v>32</v>
      </c>
      <c r="G14">
        <v>0</v>
      </c>
      <c r="H14">
        <v>32</v>
      </c>
      <c r="I14">
        <v>29</v>
      </c>
      <c r="J14">
        <v>0</v>
      </c>
      <c r="K14">
        <v>3</v>
      </c>
      <c r="L14">
        <v>14</v>
      </c>
      <c r="M14">
        <v>14</v>
      </c>
      <c r="N14">
        <v>5</v>
      </c>
      <c r="O14">
        <v>6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35615</v>
      </c>
      <c r="D15">
        <v>28499</v>
      </c>
      <c r="E15">
        <v>28443</v>
      </c>
      <c r="F15">
        <v>56</v>
      </c>
      <c r="G15">
        <v>0</v>
      </c>
      <c r="H15">
        <v>56</v>
      </c>
      <c r="I15">
        <v>42</v>
      </c>
      <c r="J15">
        <v>0</v>
      </c>
      <c r="K15">
        <v>14</v>
      </c>
      <c r="L15">
        <v>126</v>
      </c>
      <c r="M15">
        <v>126</v>
      </c>
      <c r="N15">
        <v>32</v>
      </c>
      <c r="O15">
        <v>80</v>
      </c>
      <c r="P15">
        <v>14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4616</v>
      </c>
      <c r="D16">
        <v>3563</v>
      </c>
      <c r="E16">
        <v>3516</v>
      </c>
      <c r="F16">
        <v>47</v>
      </c>
      <c r="G16">
        <v>0</v>
      </c>
      <c r="H16">
        <v>47</v>
      </c>
      <c r="I16">
        <v>44</v>
      </c>
      <c r="J16">
        <v>0</v>
      </c>
      <c r="K16">
        <v>3</v>
      </c>
      <c r="L16">
        <v>23</v>
      </c>
      <c r="M16">
        <v>23</v>
      </c>
      <c r="N16">
        <v>8</v>
      </c>
      <c r="O16">
        <v>12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3415</v>
      </c>
      <c r="D17">
        <v>2785</v>
      </c>
      <c r="E17">
        <v>2773</v>
      </c>
      <c r="F17">
        <v>12</v>
      </c>
      <c r="G17">
        <v>0</v>
      </c>
      <c r="H17">
        <v>12</v>
      </c>
      <c r="I17">
        <v>12</v>
      </c>
      <c r="J17">
        <v>0</v>
      </c>
      <c r="K17">
        <v>0</v>
      </c>
      <c r="L17">
        <v>7</v>
      </c>
      <c r="M17">
        <v>7</v>
      </c>
      <c r="N17">
        <v>0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7747</v>
      </c>
      <c r="D18">
        <v>5996</v>
      </c>
      <c r="E18">
        <v>5972</v>
      </c>
      <c r="F18">
        <v>24</v>
      </c>
      <c r="G18">
        <v>0</v>
      </c>
      <c r="H18">
        <v>24</v>
      </c>
      <c r="I18">
        <v>24</v>
      </c>
      <c r="J18">
        <v>0</v>
      </c>
      <c r="K18">
        <v>0</v>
      </c>
      <c r="L18">
        <v>22</v>
      </c>
      <c r="M18">
        <v>22</v>
      </c>
      <c r="N18">
        <v>10</v>
      </c>
      <c r="O18">
        <v>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6156</v>
      </c>
      <c r="D19">
        <v>5062</v>
      </c>
      <c r="E19">
        <v>4995</v>
      </c>
      <c r="F19">
        <v>67</v>
      </c>
      <c r="G19">
        <v>0</v>
      </c>
      <c r="H19">
        <v>67</v>
      </c>
      <c r="I19">
        <v>56</v>
      </c>
      <c r="J19">
        <v>0</v>
      </c>
      <c r="K19">
        <v>11</v>
      </c>
      <c r="L19">
        <v>45</v>
      </c>
      <c r="M19">
        <v>45</v>
      </c>
      <c r="N19">
        <v>14</v>
      </c>
      <c r="O19">
        <v>20</v>
      </c>
      <c r="P19">
        <v>11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4553</v>
      </c>
      <c r="D20">
        <v>3694</v>
      </c>
      <c r="E20">
        <v>3590</v>
      </c>
      <c r="F20">
        <v>104</v>
      </c>
      <c r="G20">
        <v>0</v>
      </c>
      <c r="H20">
        <v>104</v>
      </c>
      <c r="I20">
        <v>97</v>
      </c>
      <c r="J20">
        <v>3</v>
      </c>
      <c r="K20">
        <v>4</v>
      </c>
      <c r="L20">
        <v>27</v>
      </c>
      <c r="M20">
        <v>27</v>
      </c>
      <c r="N20">
        <v>10</v>
      </c>
      <c r="O20">
        <v>13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4041</v>
      </c>
      <c r="D21">
        <v>3286</v>
      </c>
      <c r="E21">
        <v>3260</v>
      </c>
      <c r="F21">
        <v>26</v>
      </c>
      <c r="G21">
        <v>0</v>
      </c>
      <c r="H21">
        <v>26</v>
      </c>
      <c r="I21">
        <v>19</v>
      </c>
      <c r="J21">
        <v>6</v>
      </c>
      <c r="K21">
        <v>1</v>
      </c>
      <c r="L21">
        <v>13</v>
      </c>
      <c r="M21">
        <v>13</v>
      </c>
      <c r="N21">
        <v>7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8750</v>
      </c>
      <c r="D22">
        <v>6879</v>
      </c>
      <c r="E22">
        <v>6826</v>
      </c>
      <c r="F22">
        <v>53</v>
      </c>
      <c r="G22">
        <v>0</v>
      </c>
      <c r="H22">
        <v>53</v>
      </c>
      <c r="I22">
        <v>50</v>
      </c>
      <c r="J22">
        <v>1</v>
      </c>
      <c r="K22">
        <v>2</v>
      </c>
      <c r="L22">
        <v>40</v>
      </c>
      <c r="M22">
        <v>40</v>
      </c>
      <c r="N22">
        <v>14</v>
      </c>
      <c r="O22">
        <v>24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6118</v>
      </c>
      <c r="D23">
        <v>4839</v>
      </c>
      <c r="E23">
        <v>4829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14</v>
      </c>
      <c r="M23">
        <v>14</v>
      </c>
      <c r="N23">
        <v>7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3738</v>
      </c>
      <c r="D24">
        <v>2952</v>
      </c>
      <c r="E24">
        <v>2888</v>
      </c>
      <c r="F24">
        <v>64</v>
      </c>
      <c r="G24">
        <v>0</v>
      </c>
      <c r="H24">
        <v>64</v>
      </c>
      <c r="I24">
        <v>62</v>
      </c>
      <c r="J24">
        <v>0</v>
      </c>
      <c r="K24">
        <v>2</v>
      </c>
      <c r="L24">
        <v>20</v>
      </c>
      <c r="M24">
        <v>20</v>
      </c>
      <c r="N24">
        <v>9</v>
      </c>
      <c r="O24">
        <v>9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12784</v>
      </c>
      <c r="D25">
        <v>10195</v>
      </c>
      <c r="E25">
        <v>10185</v>
      </c>
      <c r="F25">
        <v>10</v>
      </c>
      <c r="G25">
        <v>0</v>
      </c>
      <c r="H25">
        <v>10</v>
      </c>
      <c r="I25">
        <v>10</v>
      </c>
      <c r="J25">
        <v>0</v>
      </c>
      <c r="K25">
        <v>0</v>
      </c>
      <c r="L25">
        <v>45</v>
      </c>
      <c r="M25">
        <v>45</v>
      </c>
      <c r="N25">
        <v>17</v>
      </c>
      <c r="O25">
        <v>28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3768</v>
      </c>
      <c r="D26">
        <v>3071</v>
      </c>
      <c r="E26">
        <v>2994</v>
      </c>
      <c r="F26">
        <v>77</v>
      </c>
      <c r="G26">
        <v>0</v>
      </c>
      <c r="H26">
        <v>77</v>
      </c>
      <c r="I26">
        <v>71</v>
      </c>
      <c r="J26">
        <v>3</v>
      </c>
      <c r="K26">
        <v>3</v>
      </c>
      <c r="L26">
        <v>17</v>
      </c>
      <c r="M26">
        <v>17</v>
      </c>
      <c r="N26">
        <v>2</v>
      </c>
      <c r="O26">
        <v>12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12231</v>
      </c>
      <c r="D27">
        <v>9706</v>
      </c>
      <c r="E27">
        <v>9663</v>
      </c>
      <c r="F27">
        <v>43</v>
      </c>
      <c r="G27">
        <v>0</v>
      </c>
      <c r="H27">
        <v>43</v>
      </c>
      <c r="I27">
        <v>39</v>
      </c>
      <c r="J27">
        <v>0</v>
      </c>
      <c r="K27">
        <v>4</v>
      </c>
      <c r="L27">
        <v>113</v>
      </c>
      <c r="M27">
        <v>113</v>
      </c>
      <c r="N27">
        <v>89</v>
      </c>
      <c r="O27">
        <v>20</v>
      </c>
      <c r="P27">
        <v>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16184</v>
      </c>
      <c r="D28">
        <v>12730</v>
      </c>
      <c r="E28">
        <v>12667</v>
      </c>
      <c r="F28">
        <v>63</v>
      </c>
      <c r="G28">
        <v>0</v>
      </c>
      <c r="H28">
        <v>63</v>
      </c>
      <c r="I28">
        <v>49</v>
      </c>
      <c r="J28">
        <v>3</v>
      </c>
      <c r="K28">
        <v>11</v>
      </c>
      <c r="L28">
        <v>88</v>
      </c>
      <c r="M28">
        <v>88</v>
      </c>
      <c r="N28">
        <v>20</v>
      </c>
      <c r="O28">
        <v>57</v>
      </c>
      <c r="P28">
        <v>11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11735</v>
      </c>
      <c r="D29">
        <v>9228</v>
      </c>
      <c r="E29">
        <v>9223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27</v>
      </c>
      <c r="M29">
        <v>27</v>
      </c>
      <c r="N29">
        <v>10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7706</v>
      </c>
      <c r="D30">
        <v>6274</v>
      </c>
      <c r="E30">
        <v>6239</v>
      </c>
      <c r="F30">
        <v>35</v>
      </c>
      <c r="G30">
        <v>0</v>
      </c>
      <c r="H30">
        <v>35</v>
      </c>
      <c r="I30">
        <v>26</v>
      </c>
      <c r="J30">
        <v>2</v>
      </c>
      <c r="K30">
        <v>7</v>
      </c>
      <c r="L30">
        <v>41</v>
      </c>
      <c r="M30">
        <v>41</v>
      </c>
      <c r="N30">
        <v>20</v>
      </c>
      <c r="O30">
        <v>14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47526</v>
      </c>
      <c r="D31">
        <v>39662</v>
      </c>
      <c r="E31">
        <v>39547</v>
      </c>
      <c r="F31">
        <v>115</v>
      </c>
      <c r="G31">
        <v>1</v>
      </c>
      <c r="H31">
        <v>114</v>
      </c>
      <c r="I31">
        <v>73</v>
      </c>
      <c r="J31">
        <v>7</v>
      </c>
      <c r="K31">
        <v>34</v>
      </c>
      <c r="L31">
        <v>259</v>
      </c>
      <c r="M31">
        <v>259</v>
      </c>
      <c r="N31">
        <v>67</v>
      </c>
      <c r="O31">
        <v>158</v>
      </c>
      <c r="P31">
        <v>34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4303</v>
      </c>
      <c r="D32">
        <v>3398</v>
      </c>
      <c r="E32">
        <v>3378</v>
      </c>
      <c r="F32">
        <v>20</v>
      </c>
      <c r="G32">
        <v>0</v>
      </c>
      <c r="H32">
        <v>20</v>
      </c>
      <c r="I32">
        <v>20</v>
      </c>
      <c r="J32">
        <v>0</v>
      </c>
      <c r="K32">
        <v>0</v>
      </c>
      <c r="L32">
        <v>12</v>
      </c>
      <c r="M32">
        <v>12</v>
      </c>
      <c r="N32">
        <v>5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6428</v>
      </c>
      <c r="D33">
        <v>5334</v>
      </c>
      <c r="E33">
        <v>5315</v>
      </c>
      <c r="F33">
        <v>19</v>
      </c>
      <c r="G33">
        <v>0</v>
      </c>
      <c r="H33">
        <v>19</v>
      </c>
      <c r="I33">
        <v>17</v>
      </c>
      <c r="J33">
        <v>2</v>
      </c>
      <c r="K33">
        <v>0</v>
      </c>
      <c r="L33">
        <v>22</v>
      </c>
      <c r="M33">
        <v>22</v>
      </c>
      <c r="N33">
        <v>13</v>
      </c>
      <c r="O33">
        <v>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6018</v>
      </c>
      <c r="D34">
        <v>4850</v>
      </c>
      <c r="E34">
        <v>4796</v>
      </c>
      <c r="F34">
        <v>54</v>
      </c>
      <c r="G34">
        <v>0</v>
      </c>
      <c r="H34">
        <v>54</v>
      </c>
      <c r="I34">
        <v>40</v>
      </c>
      <c r="J34">
        <v>8</v>
      </c>
      <c r="K34">
        <v>6</v>
      </c>
      <c r="L34">
        <v>29</v>
      </c>
      <c r="M34">
        <v>29</v>
      </c>
      <c r="N34">
        <v>7</v>
      </c>
      <c r="O34">
        <v>16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6123</v>
      </c>
      <c r="D35">
        <v>4915</v>
      </c>
      <c r="E35">
        <v>4870</v>
      </c>
      <c r="F35">
        <v>45</v>
      </c>
      <c r="G35">
        <v>0</v>
      </c>
      <c r="H35">
        <v>45</v>
      </c>
      <c r="I35">
        <v>42</v>
      </c>
      <c r="J35">
        <v>2</v>
      </c>
      <c r="K35">
        <v>1</v>
      </c>
      <c r="L35">
        <v>18</v>
      </c>
      <c r="M35">
        <v>18</v>
      </c>
      <c r="N35">
        <v>6</v>
      </c>
      <c r="O35">
        <v>11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4531</v>
      </c>
      <c r="D36">
        <v>3626</v>
      </c>
      <c r="E36">
        <v>3601</v>
      </c>
      <c r="F36">
        <v>25</v>
      </c>
      <c r="G36">
        <v>0</v>
      </c>
      <c r="H36">
        <v>25</v>
      </c>
      <c r="I36">
        <v>21</v>
      </c>
      <c r="J36">
        <v>1</v>
      </c>
      <c r="K36">
        <v>3</v>
      </c>
      <c r="L36">
        <v>13</v>
      </c>
      <c r="M36">
        <v>13</v>
      </c>
      <c r="N36">
        <v>3</v>
      </c>
      <c r="O36">
        <v>7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4824</v>
      </c>
      <c r="D37">
        <v>3921</v>
      </c>
      <c r="E37">
        <v>3862</v>
      </c>
      <c r="F37">
        <v>59</v>
      </c>
      <c r="G37">
        <v>0</v>
      </c>
      <c r="H37">
        <v>59</v>
      </c>
      <c r="I37">
        <v>37</v>
      </c>
      <c r="J37">
        <v>19</v>
      </c>
      <c r="K37">
        <v>3</v>
      </c>
      <c r="L37">
        <v>11</v>
      </c>
      <c r="M37">
        <v>11</v>
      </c>
      <c r="N37">
        <v>0</v>
      </c>
      <c r="O37">
        <v>8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4415</v>
      </c>
      <c r="D38">
        <v>3536</v>
      </c>
      <c r="E38">
        <v>3529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18</v>
      </c>
      <c r="M38">
        <v>18</v>
      </c>
      <c r="N38">
        <v>11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4921</v>
      </c>
      <c r="D39">
        <v>3872</v>
      </c>
      <c r="E39">
        <v>3858</v>
      </c>
      <c r="F39">
        <v>14</v>
      </c>
      <c r="G39">
        <v>0</v>
      </c>
      <c r="H39">
        <v>14</v>
      </c>
      <c r="I39">
        <v>13</v>
      </c>
      <c r="J39">
        <v>0</v>
      </c>
      <c r="K39">
        <v>1</v>
      </c>
      <c r="L39">
        <v>63</v>
      </c>
      <c r="M39">
        <v>63</v>
      </c>
      <c r="N39">
        <v>46</v>
      </c>
      <c r="O39">
        <v>16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4375</v>
      </c>
      <c r="D40">
        <v>3545</v>
      </c>
      <c r="E40">
        <v>3475</v>
      </c>
      <c r="F40">
        <v>70</v>
      </c>
      <c r="G40">
        <v>0</v>
      </c>
      <c r="H40">
        <v>70</v>
      </c>
      <c r="I40">
        <v>61</v>
      </c>
      <c r="J40">
        <v>0</v>
      </c>
      <c r="K40">
        <v>9</v>
      </c>
      <c r="L40">
        <v>29</v>
      </c>
      <c r="M40">
        <v>29</v>
      </c>
      <c r="N40">
        <v>7</v>
      </c>
      <c r="O40">
        <v>13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7507</v>
      </c>
      <c r="D41">
        <v>6115</v>
      </c>
      <c r="E41">
        <v>6055</v>
      </c>
      <c r="F41">
        <v>60</v>
      </c>
      <c r="G41">
        <v>0</v>
      </c>
      <c r="H41">
        <v>60</v>
      </c>
      <c r="I41">
        <v>51</v>
      </c>
      <c r="J41">
        <v>3</v>
      </c>
      <c r="K41">
        <v>6</v>
      </c>
      <c r="L41">
        <v>50</v>
      </c>
      <c r="M41">
        <v>50</v>
      </c>
      <c r="N41">
        <v>6</v>
      </c>
      <c r="O41">
        <v>38</v>
      </c>
      <c r="P41">
        <v>6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5614</v>
      </c>
      <c r="D42">
        <v>4543</v>
      </c>
      <c r="E42">
        <v>4526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23</v>
      </c>
      <c r="M42">
        <v>23</v>
      </c>
      <c r="N42">
        <v>11</v>
      </c>
      <c r="O42">
        <v>12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4891</v>
      </c>
      <c r="D43">
        <v>3982</v>
      </c>
      <c r="E43">
        <v>3888</v>
      </c>
      <c r="F43">
        <v>94</v>
      </c>
      <c r="G43">
        <v>0</v>
      </c>
      <c r="H43">
        <v>94</v>
      </c>
      <c r="I43">
        <v>85</v>
      </c>
      <c r="J43">
        <v>3</v>
      </c>
      <c r="K43">
        <v>6</v>
      </c>
      <c r="L43">
        <v>36</v>
      </c>
      <c r="M43">
        <v>36</v>
      </c>
      <c r="N43">
        <v>10</v>
      </c>
      <c r="O43">
        <v>20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5503</v>
      </c>
      <c r="D44">
        <v>4530</v>
      </c>
      <c r="E44">
        <v>4508</v>
      </c>
      <c r="F44">
        <v>22</v>
      </c>
      <c r="G44">
        <v>0</v>
      </c>
      <c r="H44">
        <v>22</v>
      </c>
      <c r="I44">
        <v>20</v>
      </c>
      <c r="J44">
        <v>1</v>
      </c>
      <c r="K44">
        <v>1</v>
      </c>
      <c r="L44">
        <v>26</v>
      </c>
      <c r="M44">
        <v>26</v>
      </c>
      <c r="N44">
        <v>13</v>
      </c>
      <c r="O44">
        <v>12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64007</v>
      </c>
      <c r="D45">
        <v>52907</v>
      </c>
      <c r="E45">
        <v>52820</v>
      </c>
      <c r="F45">
        <v>87</v>
      </c>
      <c r="G45">
        <v>0</v>
      </c>
      <c r="H45">
        <v>87</v>
      </c>
      <c r="I45">
        <v>58</v>
      </c>
      <c r="J45">
        <v>0</v>
      </c>
      <c r="K45">
        <v>29</v>
      </c>
      <c r="L45">
        <v>292</v>
      </c>
      <c r="M45">
        <v>292</v>
      </c>
      <c r="N45">
        <v>87</v>
      </c>
      <c r="O45">
        <v>176</v>
      </c>
      <c r="P45">
        <v>29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3448</v>
      </c>
      <c r="D46">
        <v>2834</v>
      </c>
      <c r="E46">
        <v>2812</v>
      </c>
      <c r="F46">
        <v>22</v>
      </c>
      <c r="G46">
        <v>0</v>
      </c>
      <c r="H46">
        <v>22</v>
      </c>
      <c r="I46">
        <v>20</v>
      </c>
      <c r="J46">
        <v>0</v>
      </c>
      <c r="K46">
        <v>2</v>
      </c>
      <c r="L46">
        <v>12</v>
      </c>
      <c r="M46">
        <v>12</v>
      </c>
      <c r="N46">
        <v>4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2281</v>
      </c>
      <c r="D47">
        <v>1800</v>
      </c>
      <c r="E47">
        <v>1770</v>
      </c>
      <c r="F47">
        <v>30</v>
      </c>
      <c r="G47">
        <v>0</v>
      </c>
      <c r="H47">
        <v>30</v>
      </c>
      <c r="I47">
        <v>29</v>
      </c>
      <c r="J47">
        <v>0</v>
      </c>
      <c r="K47">
        <v>1</v>
      </c>
      <c r="L47">
        <v>8</v>
      </c>
      <c r="M47">
        <v>8</v>
      </c>
      <c r="N47">
        <v>2</v>
      </c>
      <c r="O47">
        <v>5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5300</v>
      </c>
      <c r="D48">
        <v>4264</v>
      </c>
      <c r="E48">
        <v>4241</v>
      </c>
      <c r="F48">
        <v>23</v>
      </c>
      <c r="G48">
        <v>0</v>
      </c>
      <c r="H48">
        <v>23</v>
      </c>
      <c r="I48">
        <v>23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3940</v>
      </c>
      <c r="D49">
        <v>3260</v>
      </c>
      <c r="E49">
        <v>3210</v>
      </c>
      <c r="F49">
        <v>50</v>
      </c>
      <c r="G49">
        <v>0</v>
      </c>
      <c r="H49">
        <v>50</v>
      </c>
      <c r="I49">
        <v>48</v>
      </c>
      <c r="J49">
        <v>1</v>
      </c>
      <c r="K49">
        <v>1</v>
      </c>
      <c r="L49">
        <v>11</v>
      </c>
      <c r="M49">
        <v>11</v>
      </c>
      <c r="N49">
        <v>7</v>
      </c>
      <c r="O49">
        <v>3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7176</v>
      </c>
      <c r="D50">
        <v>5607</v>
      </c>
      <c r="E50">
        <v>5582</v>
      </c>
      <c r="F50">
        <v>25</v>
      </c>
      <c r="G50">
        <v>0</v>
      </c>
      <c r="H50">
        <v>25</v>
      </c>
      <c r="I50">
        <v>23</v>
      </c>
      <c r="J50">
        <v>0</v>
      </c>
      <c r="K50">
        <v>2</v>
      </c>
      <c r="L50">
        <v>14</v>
      </c>
      <c r="M50">
        <v>14</v>
      </c>
      <c r="N50">
        <v>8</v>
      </c>
      <c r="O50">
        <v>4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6087</v>
      </c>
      <c r="D51">
        <v>4960</v>
      </c>
      <c r="E51">
        <v>4924</v>
      </c>
      <c r="F51">
        <v>36</v>
      </c>
      <c r="G51">
        <v>0</v>
      </c>
      <c r="H51">
        <v>36</v>
      </c>
      <c r="I51">
        <v>34</v>
      </c>
      <c r="J51">
        <v>0</v>
      </c>
      <c r="K51">
        <v>2</v>
      </c>
      <c r="L51">
        <v>17</v>
      </c>
      <c r="M51">
        <v>17</v>
      </c>
      <c r="N51">
        <v>5</v>
      </c>
      <c r="O51">
        <v>10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4889</v>
      </c>
      <c r="D52">
        <v>3949</v>
      </c>
      <c r="E52">
        <v>3922</v>
      </c>
      <c r="F52">
        <v>27</v>
      </c>
      <c r="G52">
        <v>0</v>
      </c>
      <c r="H52">
        <v>27</v>
      </c>
      <c r="I52">
        <v>26</v>
      </c>
      <c r="J52">
        <v>0</v>
      </c>
      <c r="K52">
        <v>1</v>
      </c>
      <c r="L52">
        <v>25</v>
      </c>
      <c r="M52">
        <v>25</v>
      </c>
      <c r="N52">
        <v>7</v>
      </c>
      <c r="O52">
        <v>17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10688</v>
      </c>
      <c r="D53">
        <v>8452</v>
      </c>
      <c r="E53">
        <v>8429</v>
      </c>
      <c r="F53">
        <v>23</v>
      </c>
      <c r="G53">
        <v>0</v>
      </c>
      <c r="H53">
        <v>23</v>
      </c>
      <c r="I53">
        <v>23</v>
      </c>
      <c r="J53">
        <v>0</v>
      </c>
      <c r="K53">
        <v>0</v>
      </c>
      <c r="L53">
        <v>36</v>
      </c>
      <c r="M53">
        <v>36</v>
      </c>
      <c r="N53">
        <v>10</v>
      </c>
      <c r="O53">
        <v>26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7954</v>
      </c>
      <c r="D54">
        <v>6445</v>
      </c>
      <c r="E54">
        <v>6426</v>
      </c>
      <c r="F54">
        <v>19</v>
      </c>
      <c r="G54">
        <v>0</v>
      </c>
      <c r="H54">
        <v>19</v>
      </c>
      <c r="I54">
        <v>18</v>
      </c>
      <c r="J54">
        <v>0</v>
      </c>
      <c r="K54">
        <v>1</v>
      </c>
      <c r="L54">
        <v>22</v>
      </c>
      <c r="M54">
        <v>22</v>
      </c>
      <c r="N54">
        <v>10</v>
      </c>
      <c r="O54">
        <v>11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3425</v>
      </c>
      <c r="D55">
        <v>2731</v>
      </c>
      <c r="E55">
        <v>2713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9</v>
      </c>
      <c r="M55">
        <v>9</v>
      </c>
      <c r="N55">
        <v>3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75170</v>
      </c>
      <c r="D56">
        <v>60713</v>
      </c>
      <c r="E56">
        <v>60452</v>
      </c>
      <c r="F56">
        <v>261</v>
      </c>
      <c r="G56">
        <v>0</v>
      </c>
      <c r="H56">
        <v>261</v>
      </c>
      <c r="I56">
        <v>129</v>
      </c>
      <c r="J56">
        <v>3</v>
      </c>
      <c r="K56">
        <v>129</v>
      </c>
      <c r="L56">
        <v>525</v>
      </c>
      <c r="M56">
        <v>525</v>
      </c>
      <c r="N56">
        <v>71</v>
      </c>
      <c r="O56">
        <v>325</v>
      </c>
      <c r="P56">
        <v>129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6" t="s">
        <v>0</v>
      </c>
      <c r="B1" s="68" t="s">
        <v>1</v>
      </c>
      <c r="C1" s="68" t="s">
        <v>2</v>
      </c>
      <c r="D1" s="68" t="s">
        <v>3</v>
      </c>
      <c r="E1" s="68"/>
      <c r="F1" s="68"/>
      <c r="G1" s="68"/>
      <c r="H1" s="64" t="s">
        <v>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ht="12.75">
      <c r="A2" s="67"/>
      <c r="B2" s="69"/>
      <c r="C2" s="69"/>
      <c r="D2" s="61" t="s">
        <v>5</v>
      </c>
      <c r="E2" s="62" t="s">
        <v>6</v>
      </c>
      <c r="F2" s="62" t="s">
        <v>7</v>
      </c>
      <c r="G2" s="63" t="s">
        <v>8</v>
      </c>
      <c r="H2" s="70" t="s">
        <v>9</v>
      </c>
      <c r="I2" s="70"/>
      <c r="J2" s="70"/>
      <c r="K2" s="70"/>
      <c r="L2" s="71" t="s">
        <v>10</v>
      </c>
      <c r="M2" s="60" t="s">
        <v>11</v>
      </c>
      <c r="N2" s="60"/>
      <c r="O2" s="60"/>
      <c r="P2" s="60"/>
      <c r="Q2" s="60" t="s">
        <v>12</v>
      </c>
      <c r="R2" s="60"/>
      <c r="S2" s="60"/>
      <c r="T2" s="60"/>
      <c r="U2" s="6" t="s">
        <v>13</v>
      </c>
    </row>
    <row r="3" spans="1:21" ht="31.5">
      <c r="A3" s="67"/>
      <c r="B3" s="69"/>
      <c r="C3" s="69"/>
      <c r="D3" s="61"/>
      <c r="E3" s="62"/>
      <c r="F3" s="62"/>
      <c r="G3" s="63"/>
      <c r="H3" s="7" t="s">
        <v>5</v>
      </c>
      <c r="I3" s="8" t="s">
        <v>14</v>
      </c>
      <c r="J3" s="8" t="s">
        <v>15</v>
      </c>
      <c r="K3" s="8" t="s">
        <v>16</v>
      </c>
      <c r="L3" s="72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2013-10-11T10:18:28Z</cp:lastPrinted>
  <dcterms:created xsi:type="dcterms:W3CDTF">2013-04-10T13:11:10Z</dcterms:created>
  <dcterms:modified xsi:type="dcterms:W3CDTF">2013-10-11T10:18:30Z</dcterms:modified>
  <cp:category/>
  <cp:version/>
  <cp:contentType/>
  <cp:contentStatus/>
</cp:coreProperties>
</file>