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<sst xmlns="http://schemas.openxmlformats.org/spreadsheetml/2006/main" count="399" uniqueCount="132">
  <si>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</si>
  <si>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</si>
  <si>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</si>
  <si>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</si>
  <si>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</si>
  <si>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</si>
  <si>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</si>
  <si>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</si>
  <si>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</si>
  <si>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</si>
  <si>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</si>
  <si>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</si>
  <si>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</si>
  <si>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</si>
  <si>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</si>
  <si>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</si>
  <si>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</si>
  <si>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</si>
  <si>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</si>
  <si>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</si>
  <si>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</si>
  <si>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</si>
  <si>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</si>
  <si>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</si>
  <si>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</si>
  <si>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</si>
  <si>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</si>
  <si>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</si>
  <si>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</si>
  <si>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</si>
  <si>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</si>
  <si>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</si>
  <si>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</si>
  <si>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</si>
  <si>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</si>
  <si>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</si>
  <si>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</si>
  <si>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</si>
  <si>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</si>
  <si>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</si>
  <si>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</si>
  <si>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</si>
  <si>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</si>
  <si>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</si>
  <si>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</si>
  <si>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</si>
  <si>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</si>
  <si>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</si>
  <si>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</si>
  <si>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</si>
  <si>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</si>
  <si>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</si>
  <si>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</si>
  <si>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</si>
  <si>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</si>
  <si>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</si>
  <si>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</si>
  <si>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</si>
  <si>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</si>
  <si>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</si>
  <si>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</si>
  <si>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</si>
  <si>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</si>
  <si>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</si>
  <si>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</si>
  <si>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</si>
  <si>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</si>
  <si>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</si>
  <si>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</si>
  <si>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</si>
  <si>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</si>
  <si>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</si>
  <si>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</si>
  <si>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</si>
  <si>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</si>
  <si>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</si>
  <si>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</si>
  <si>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</si>
  <si>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</si>
  <si>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</si>
  <si>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</si>
  <si>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</si>
  <si>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</si>
  <si>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</si>
  <si>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</si>
  <si>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</si>
  <si>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</si>
  <si>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</si>
  <si>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</si>
  <si>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</si>
  <si>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</si>
  <si>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</si>
  <si>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</si>
  <si>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</si>
  <si>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</si>
  <si>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</si>
  <si>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</si>
  <si>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</si>
  <si>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</si>
  <si>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</si>
  <si>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</si>
  <si>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</si>
  <si>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</si>
  <si>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</si>
  <si>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</si>
  <si>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</si>
  <si>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</si>
  <si>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</si>
  <si>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</si>
  <si>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</si>
  <si>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</si>
  <si>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</si>
  <si>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</si>
  <si>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</si>
  <si>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</si>
  <si>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</si>
  <si>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</si>
  <si>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</si>
  <si>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</si>
  <si>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</si>
  <si>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</si>
  <si>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</si>
  <si>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</si>
  <si>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</si>
  <si>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</si>
  <si>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Liczba wyborców ujętych w rejestrze wyborców
wg stanu na dzień 31 grudnia 2008 r.</t>
  </si>
  <si>
    <t>*) rozporządzenia Ministra Spraw Wewnętrznych i Administracji z dnia 11 marca 2004 w sprawie rejestru wyborców .... (Dz. U. Nr 42, poz. 388)</t>
  </si>
  <si>
    <t>powiat bełchatowski</t>
  </si>
  <si>
    <t>powiat opoczyński</t>
  </si>
  <si>
    <t>powiat piotrkowski</t>
  </si>
  <si>
    <t>powiat radomszczański</t>
  </si>
  <si>
    <t>powiat tomaszowski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</si>
</sst>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4.28125" style="0" bestFit="1" customWidth="1"/>
    <col min="3" max="3" width="9.00390625" style="0" customWidth="1"/>
    <col min="4" max="4" width="8.421875" style="0" bestFit="1" customWidth="1"/>
    <col min="5" max="5" width="10.7109375" style="0" customWidth="1"/>
    <col min="6" max="6" width="11.7109375" style="0" customWidth="1"/>
    <col min="7" max="7" width="8.7109375" style="0" customWidth="1"/>
    <col min="8" max="8" width="7.8515625" style="0" bestFit="1" customWidth="1"/>
    <col min="9" max="11" width="9.00390625" style="0" bestFit="1" customWidth="1"/>
    <col min="12" max="12" width="12.28125" style="0" customWidth="1"/>
    <col min="13" max="13" width="7.8515625" style="0" bestFit="1" customWidth="1"/>
    <col min="14" max="16" width="9.00390625" style="0" bestFit="1" customWidth="1"/>
    <col min="17" max="17" width="7.8515625" style="0" bestFit="1" customWidth="1"/>
    <col min="18" max="20" width="9.00390625" style="0" bestFit="1" customWidth="1"/>
  </cols>
  <sheetData>
    <row r="1" spans="1:20" ht="38.25" customHeight="1">
      <c r="A1" s="20" t="s">
        <v>0</v>
      </c>
      <c r="B1" s="22" t="s">
        <v>1</v>
      </c>
      <c r="C1" s="22" t="s">
        <v>2</v>
      </c>
      <c r="D1" s="22" t="s">
        <v>125</v>
      </c>
      <c r="E1" s="22"/>
      <c r="F1" s="22"/>
      <c r="G1" s="22"/>
      <c r="H1" s="18" t="s">
        <v>4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0" ht="12.75">
      <c r="A2" s="21"/>
      <c r="B2" s="23"/>
      <c r="C2" s="23"/>
      <c r="D2" s="29" t="s">
        <v>5</v>
      </c>
      <c r="E2" s="30" t="s">
        <v>6</v>
      </c>
      <c r="F2" s="30" t="s">
        <v>7</v>
      </c>
      <c r="G2" s="31" t="s">
        <v>8</v>
      </c>
      <c r="H2" s="24" t="s">
        <v>9</v>
      </c>
      <c r="I2" s="24"/>
      <c r="J2" s="24"/>
      <c r="K2" s="24"/>
      <c r="L2" s="25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8"/>
    </row>
    <row r="3" spans="1:20" ht="31.5">
      <c r="A3" s="21"/>
      <c r="B3" s="23"/>
      <c r="C3" s="23"/>
      <c r="D3" s="29"/>
      <c r="E3" s="30"/>
      <c r="F3" s="30"/>
      <c r="G3" s="31"/>
      <c r="H3" s="1" t="s">
        <v>5</v>
      </c>
      <c r="I3" s="2" t="s">
        <v>13</v>
      </c>
      <c r="J3" s="2" t="s">
        <v>14</v>
      </c>
      <c r="K3" s="2" t="s">
        <v>15</v>
      </c>
      <c r="L3" s="2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13" t="s">
        <v>18</v>
      </c>
    </row>
    <row r="4" spans="1:20" ht="12.75">
      <c r="A4" t="s">
        <v>19</v>
      </c>
      <c r="B4" t="s">
        <v>20</v>
      </c>
      <c r="C4">
        <v>61474</v>
      </c>
      <c r="D4">
        <v>50278</v>
      </c>
      <c r="E4">
        <v>50185</v>
      </c>
      <c r="F4">
        <v>93</v>
      </c>
      <c r="G4">
        <v>0</v>
      </c>
      <c r="H4">
        <v>93</v>
      </c>
      <c r="I4">
        <v>62</v>
      </c>
      <c r="J4">
        <v>24</v>
      </c>
      <c r="K4">
        <v>7</v>
      </c>
      <c r="L4">
        <v>308</v>
      </c>
      <c r="M4">
        <v>308</v>
      </c>
      <c r="N4">
        <v>50</v>
      </c>
      <c r="O4">
        <v>251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9709</v>
      </c>
      <c r="D5">
        <v>7707</v>
      </c>
      <c r="E5">
        <v>7606</v>
      </c>
      <c r="F5">
        <v>101</v>
      </c>
      <c r="G5">
        <v>0</v>
      </c>
      <c r="H5">
        <v>101</v>
      </c>
      <c r="I5">
        <v>96</v>
      </c>
      <c r="J5">
        <v>2</v>
      </c>
      <c r="K5">
        <v>3</v>
      </c>
      <c r="L5">
        <v>27</v>
      </c>
      <c r="M5">
        <v>27</v>
      </c>
      <c r="N5">
        <v>11</v>
      </c>
      <c r="O5">
        <v>13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4971</v>
      </c>
      <c r="D6">
        <v>4033</v>
      </c>
      <c r="E6">
        <v>3976</v>
      </c>
      <c r="F6">
        <v>57</v>
      </c>
      <c r="G6">
        <v>0</v>
      </c>
      <c r="H6">
        <v>57</v>
      </c>
      <c r="I6">
        <v>53</v>
      </c>
      <c r="J6">
        <v>1</v>
      </c>
      <c r="K6">
        <v>3</v>
      </c>
      <c r="L6">
        <v>22</v>
      </c>
      <c r="M6">
        <v>22</v>
      </c>
      <c r="N6">
        <v>6</v>
      </c>
      <c r="O6">
        <v>13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4618</v>
      </c>
      <c r="D7">
        <v>3499</v>
      </c>
      <c r="E7">
        <v>3479</v>
      </c>
      <c r="F7">
        <v>20</v>
      </c>
      <c r="G7">
        <v>0</v>
      </c>
      <c r="H7">
        <v>20</v>
      </c>
      <c r="I7">
        <v>19</v>
      </c>
      <c r="J7">
        <v>1</v>
      </c>
      <c r="K7">
        <v>0</v>
      </c>
      <c r="L7">
        <v>18</v>
      </c>
      <c r="M7">
        <v>18</v>
      </c>
      <c r="N7">
        <v>5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4081</v>
      </c>
      <c r="D8">
        <v>3228</v>
      </c>
      <c r="E8">
        <v>3183</v>
      </c>
      <c r="F8">
        <v>45</v>
      </c>
      <c r="G8">
        <v>0</v>
      </c>
      <c r="H8">
        <v>45</v>
      </c>
      <c r="I8">
        <v>43</v>
      </c>
      <c r="J8">
        <v>0</v>
      </c>
      <c r="K8">
        <v>2</v>
      </c>
      <c r="L8">
        <v>10</v>
      </c>
      <c r="M8">
        <v>10</v>
      </c>
      <c r="N8">
        <v>1</v>
      </c>
      <c r="O8">
        <v>7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5180</v>
      </c>
      <c r="D9">
        <v>4240</v>
      </c>
      <c r="E9">
        <v>4174</v>
      </c>
      <c r="F9">
        <v>66</v>
      </c>
      <c r="G9">
        <v>0</v>
      </c>
      <c r="H9">
        <v>66</v>
      </c>
      <c r="I9">
        <v>61</v>
      </c>
      <c r="J9">
        <v>1</v>
      </c>
      <c r="K9">
        <v>4</v>
      </c>
      <c r="L9">
        <v>18</v>
      </c>
      <c r="M9">
        <v>18</v>
      </c>
      <c r="N9">
        <v>0</v>
      </c>
      <c r="O9">
        <v>14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7870</v>
      </c>
      <c r="D10">
        <v>6172</v>
      </c>
      <c r="E10">
        <v>6137</v>
      </c>
      <c r="F10">
        <v>35</v>
      </c>
      <c r="G10">
        <v>0</v>
      </c>
      <c r="H10">
        <v>35</v>
      </c>
      <c r="I10">
        <v>32</v>
      </c>
      <c r="J10">
        <v>3</v>
      </c>
      <c r="K10">
        <v>0</v>
      </c>
      <c r="L10">
        <v>23</v>
      </c>
      <c r="M10">
        <v>23</v>
      </c>
      <c r="N10">
        <v>6</v>
      </c>
      <c r="O10">
        <v>17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15267</v>
      </c>
      <c r="D11">
        <v>12231</v>
      </c>
      <c r="E11">
        <v>12215</v>
      </c>
      <c r="F11">
        <v>16</v>
      </c>
      <c r="G11">
        <v>0</v>
      </c>
      <c r="H11">
        <v>16</v>
      </c>
      <c r="I11">
        <v>16</v>
      </c>
      <c r="J11">
        <v>0</v>
      </c>
      <c r="K11">
        <v>0</v>
      </c>
      <c r="L11">
        <v>51</v>
      </c>
      <c r="M11">
        <v>51</v>
      </c>
      <c r="N11">
        <v>32</v>
      </c>
      <c r="O11">
        <v>19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s="14" customFormat="1" ht="12.75">
      <c r="A12" s="15">
        <v>100100</v>
      </c>
      <c r="B12" s="12" t="s">
        <v>127</v>
      </c>
      <c r="C12" s="14">
        <f>SUM(C4:C11)</f>
        <v>113170</v>
      </c>
      <c r="D12" s="14">
        <f aca="true" t="shared" si="0" ref="D12:T12">SUM(D4:D11)</f>
        <v>91388</v>
      </c>
      <c r="E12" s="14">
        <f t="shared" si="0"/>
        <v>90955</v>
      </c>
      <c r="F12" s="14">
        <f t="shared" si="0"/>
        <v>433</v>
      </c>
      <c r="G12" s="14">
        <f t="shared" si="0"/>
        <v>0</v>
      </c>
      <c r="H12" s="14">
        <f t="shared" si="0"/>
        <v>433</v>
      </c>
      <c r="I12" s="14">
        <f t="shared" si="0"/>
        <v>382</v>
      </c>
      <c r="J12" s="14">
        <f t="shared" si="0"/>
        <v>32</v>
      </c>
      <c r="K12" s="14">
        <f t="shared" si="0"/>
        <v>19</v>
      </c>
      <c r="L12" s="14">
        <f t="shared" si="0"/>
        <v>477</v>
      </c>
      <c r="M12" s="14">
        <f t="shared" si="0"/>
        <v>477</v>
      </c>
      <c r="N12" s="14">
        <f t="shared" si="0"/>
        <v>111</v>
      </c>
      <c r="O12" s="14">
        <f t="shared" si="0"/>
        <v>347</v>
      </c>
      <c r="P12" s="14">
        <f t="shared" si="0"/>
        <v>19</v>
      </c>
      <c r="Q12" s="14">
        <f t="shared" si="0"/>
        <v>0</v>
      </c>
      <c r="R12" s="14">
        <f t="shared" si="0"/>
        <v>0</v>
      </c>
      <c r="S12" s="14">
        <f t="shared" si="0"/>
        <v>0</v>
      </c>
      <c r="T12" s="14">
        <f t="shared" si="0"/>
        <v>0</v>
      </c>
    </row>
    <row r="13" spans="1:20" ht="12.75">
      <c r="A13" t="s">
        <v>35</v>
      </c>
      <c r="B13" t="s">
        <v>36</v>
      </c>
      <c r="C13">
        <v>6132</v>
      </c>
      <c r="D13">
        <v>4807</v>
      </c>
      <c r="E13">
        <v>4780</v>
      </c>
      <c r="F13">
        <v>27</v>
      </c>
      <c r="G13">
        <v>0</v>
      </c>
      <c r="H13">
        <v>27</v>
      </c>
      <c r="I13">
        <v>27</v>
      </c>
      <c r="J13">
        <v>0</v>
      </c>
      <c r="K13">
        <v>0</v>
      </c>
      <c r="L13">
        <v>9</v>
      </c>
      <c r="M13">
        <v>9</v>
      </c>
      <c r="N13">
        <v>6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11317</v>
      </c>
      <c r="D14">
        <v>8927</v>
      </c>
      <c r="E14">
        <v>8913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30</v>
      </c>
      <c r="M14">
        <v>30</v>
      </c>
      <c r="N14">
        <v>13</v>
      </c>
      <c r="O14">
        <v>17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39</v>
      </c>
      <c r="B15" t="s">
        <v>40</v>
      </c>
      <c r="C15">
        <v>4796</v>
      </c>
      <c r="D15">
        <v>3797</v>
      </c>
      <c r="E15">
        <v>3764</v>
      </c>
      <c r="F15">
        <v>33</v>
      </c>
      <c r="G15">
        <v>0</v>
      </c>
      <c r="H15">
        <v>33</v>
      </c>
      <c r="I15">
        <v>30</v>
      </c>
      <c r="J15">
        <v>1</v>
      </c>
      <c r="K15">
        <v>2</v>
      </c>
      <c r="L15">
        <v>16</v>
      </c>
      <c r="M15">
        <v>16</v>
      </c>
      <c r="N15">
        <v>5</v>
      </c>
      <c r="O15">
        <v>9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41</v>
      </c>
      <c r="B16" t="s">
        <v>42</v>
      </c>
      <c r="C16">
        <v>36145</v>
      </c>
      <c r="D16">
        <v>28551</v>
      </c>
      <c r="E16">
        <v>28526</v>
      </c>
      <c r="F16">
        <v>25</v>
      </c>
      <c r="G16">
        <v>0</v>
      </c>
      <c r="H16">
        <v>25</v>
      </c>
      <c r="I16">
        <v>16</v>
      </c>
      <c r="J16">
        <v>3</v>
      </c>
      <c r="K16">
        <v>6</v>
      </c>
      <c r="L16">
        <v>100</v>
      </c>
      <c r="M16">
        <v>100</v>
      </c>
      <c r="N16">
        <v>37</v>
      </c>
      <c r="O16">
        <v>57</v>
      </c>
      <c r="P16">
        <v>6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43</v>
      </c>
      <c r="B17" t="s">
        <v>44</v>
      </c>
      <c r="C17">
        <v>4648</v>
      </c>
      <c r="D17">
        <v>3543</v>
      </c>
      <c r="E17">
        <v>3480</v>
      </c>
      <c r="F17">
        <v>63</v>
      </c>
      <c r="G17">
        <v>0</v>
      </c>
      <c r="H17">
        <v>63</v>
      </c>
      <c r="I17">
        <v>59</v>
      </c>
      <c r="J17">
        <v>0</v>
      </c>
      <c r="K17">
        <v>4</v>
      </c>
      <c r="L17">
        <v>24</v>
      </c>
      <c r="M17">
        <v>24</v>
      </c>
      <c r="N17">
        <v>6</v>
      </c>
      <c r="O17">
        <v>14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45</v>
      </c>
      <c r="B18" t="s">
        <v>46</v>
      </c>
      <c r="C18">
        <v>3460</v>
      </c>
      <c r="D18">
        <v>2782</v>
      </c>
      <c r="E18">
        <v>2775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6</v>
      </c>
      <c r="M18">
        <v>6</v>
      </c>
      <c r="N18">
        <v>1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47</v>
      </c>
      <c r="B19" t="s">
        <v>48</v>
      </c>
      <c r="C19">
        <v>7792</v>
      </c>
      <c r="D19">
        <v>5878</v>
      </c>
      <c r="E19">
        <v>5866</v>
      </c>
      <c r="F19">
        <v>12</v>
      </c>
      <c r="G19">
        <v>0</v>
      </c>
      <c r="H19">
        <v>12</v>
      </c>
      <c r="I19">
        <v>12</v>
      </c>
      <c r="J19">
        <v>0</v>
      </c>
      <c r="K19">
        <v>0</v>
      </c>
      <c r="L19">
        <v>21</v>
      </c>
      <c r="M19">
        <v>21</v>
      </c>
      <c r="N19">
        <v>8</v>
      </c>
      <c r="O19">
        <v>13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49</v>
      </c>
      <c r="B20" t="s">
        <v>50</v>
      </c>
      <c r="C20">
        <v>6333</v>
      </c>
      <c r="D20">
        <v>5057</v>
      </c>
      <c r="E20">
        <v>4993</v>
      </c>
      <c r="F20">
        <v>64</v>
      </c>
      <c r="G20">
        <v>0</v>
      </c>
      <c r="H20">
        <v>64</v>
      </c>
      <c r="I20">
        <v>62</v>
      </c>
      <c r="J20">
        <v>0</v>
      </c>
      <c r="K20">
        <v>2</v>
      </c>
      <c r="L20">
        <v>30</v>
      </c>
      <c r="M20">
        <v>30</v>
      </c>
      <c r="N20">
        <v>8</v>
      </c>
      <c r="O20">
        <v>20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s="14" customFormat="1" ht="12.75">
      <c r="A21" s="12">
        <v>100700</v>
      </c>
      <c r="B21" s="12" t="s">
        <v>128</v>
      </c>
      <c r="C21" s="14">
        <f>SUM(C13:C20)</f>
        <v>80623</v>
      </c>
      <c r="D21" s="14">
        <f aca="true" t="shared" si="1" ref="D21:T21">SUM(D13:D20)</f>
        <v>63342</v>
      </c>
      <c r="E21" s="14">
        <f t="shared" si="1"/>
        <v>63097</v>
      </c>
      <c r="F21" s="14">
        <f t="shared" si="1"/>
        <v>245</v>
      </c>
      <c r="G21" s="14">
        <f t="shared" si="1"/>
        <v>0</v>
      </c>
      <c r="H21" s="14">
        <f t="shared" si="1"/>
        <v>245</v>
      </c>
      <c r="I21" s="14">
        <f t="shared" si="1"/>
        <v>227</v>
      </c>
      <c r="J21" s="14">
        <f t="shared" si="1"/>
        <v>4</v>
      </c>
      <c r="K21" s="14">
        <f t="shared" si="1"/>
        <v>14</v>
      </c>
      <c r="L21" s="14">
        <f t="shared" si="1"/>
        <v>236</v>
      </c>
      <c r="M21" s="14">
        <f t="shared" si="1"/>
        <v>236</v>
      </c>
      <c r="N21" s="14">
        <f t="shared" si="1"/>
        <v>84</v>
      </c>
      <c r="O21" s="14">
        <f t="shared" si="1"/>
        <v>138</v>
      </c>
      <c r="P21" s="14">
        <f t="shared" si="1"/>
        <v>14</v>
      </c>
      <c r="Q21" s="14">
        <f t="shared" si="1"/>
        <v>0</v>
      </c>
      <c r="R21" s="14">
        <f t="shared" si="1"/>
        <v>0</v>
      </c>
      <c r="S21" s="14">
        <f t="shared" si="1"/>
        <v>0</v>
      </c>
      <c r="T21" s="14">
        <f t="shared" si="1"/>
        <v>0</v>
      </c>
    </row>
    <row r="22" spans="1:20" ht="12.75">
      <c r="A22" t="s">
        <v>51</v>
      </c>
      <c r="B22" t="s">
        <v>52</v>
      </c>
      <c r="C22">
        <v>4573</v>
      </c>
      <c r="D22">
        <v>3757</v>
      </c>
      <c r="E22">
        <v>3637</v>
      </c>
      <c r="F22">
        <v>120</v>
      </c>
      <c r="G22">
        <v>0</v>
      </c>
      <c r="H22">
        <v>120</v>
      </c>
      <c r="I22">
        <v>114</v>
      </c>
      <c r="J22">
        <v>2</v>
      </c>
      <c r="K22">
        <v>4</v>
      </c>
      <c r="L22">
        <v>21</v>
      </c>
      <c r="M22">
        <v>21</v>
      </c>
      <c r="N22">
        <v>9</v>
      </c>
      <c r="O22">
        <v>8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53</v>
      </c>
      <c r="B23" t="s">
        <v>54</v>
      </c>
      <c r="C23">
        <v>4054</v>
      </c>
      <c r="D23">
        <v>3233</v>
      </c>
      <c r="E23">
        <v>3209</v>
      </c>
      <c r="F23">
        <v>24</v>
      </c>
      <c r="G23">
        <v>0</v>
      </c>
      <c r="H23">
        <v>24</v>
      </c>
      <c r="I23">
        <v>16</v>
      </c>
      <c r="J23">
        <v>8</v>
      </c>
      <c r="K23">
        <v>0</v>
      </c>
      <c r="L23">
        <v>7</v>
      </c>
      <c r="M23">
        <v>7</v>
      </c>
      <c r="N23">
        <v>4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55</v>
      </c>
      <c r="B24" t="s">
        <v>56</v>
      </c>
      <c r="C24">
        <v>8816</v>
      </c>
      <c r="D24">
        <v>6838</v>
      </c>
      <c r="E24">
        <v>6809</v>
      </c>
      <c r="F24">
        <v>29</v>
      </c>
      <c r="G24">
        <v>0</v>
      </c>
      <c r="H24">
        <v>29</v>
      </c>
      <c r="I24">
        <v>25</v>
      </c>
      <c r="J24">
        <v>1</v>
      </c>
      <c r="K24">
        <v>3</v>
      </c>
      <c r="L24">
        <v>29</v>
      </c>
      <c r="M24">
        <v>29</v>
      </c>
      <c r="N24">
        <v>8</v>
      </c>
      <c r="O24">
        <v>18</v>
      </c>
      <c r="P24">
        <v>3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57</v>
      </c>
      <c r="B25" t="s">
        <v>58</v>
      </c>
      <c r="C25">
        <v>6078</v>
      </c>
      <c r="D25">
        <v>4771</v>
      </c>
      <c r="E25">
        <v>4762</v>
      </c>
      <c r="F25">
        <v>9</v>
      </c>
      <c r="G25">
        <v>0</v>
      </c>
      <c r="H25">
        <v>9</v>
      </c>
      <c r="I25">
        <v>9</v>
      </c>
      <c r="J25">
        <v>0</v>
      </c>
      <c r="K25">
        <v>0</v>
      </c>
      <c r="L25">
        <v>11</v>
      </c>
      <c r="M25">
        <v>11</v>
      </c>
      <c r="N25">
        <v>9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59</v>
      </c>
      <c r="B26" t="s">
        <v>60</v>
      </c>
      <c r="C26">
        <v>3760</v>
      </c>
      <c r="D26">
        <v>2970</v>
      </c>
      <c r="E26">
        <v>2907</v>
      </c>
      <c r="F26">
        <v>63</v>
      </c>
      <c r="G26">
        <v>0</v>
      </c>
      <c r="H26">
        <v>63</v>
      </c>
      <c r="I26">
        <v>60</v>
      </c>
      <c r="J26">
        <v>1</v>
      </c>
      <c r="K26">
        <v>2</v>
      </c>
      <c r="L26">
        <v>15</v>
      </c>
      <c r="M26">
        <v>15</v>
      </c>
      <c r="N26">
        <v>5</v>
      </c>
      <c r="O26">
        <v>8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61</v>
      </c>
      <c r="B27" t="s">
        <v>62</v>
      </c>
      <c r="C27">
        <v>12932</v>
      </c>
      <c r="D27">
        <v>10073</v>
      </c>
      <c r="E27">
        <v>10070</v>
      </c>
      <c r="F27">
        <v>3</v>
      </c>
      <c r="G27">
        <v>0</v>
      </c>
      <c r="H27">
        <v>3</v>
      </c>
      <c r="I27">
        <v>3</v>
      </c>
      <c r="J27">
        <v>0</v>
      </c>
      <c r="K27">
        <v>0</v>
      </c>
      <c r="L27">
        <v>24</v>
      </c>
      <c r="M27">
        <v>24</v>
      </c>
      <c r="N27">
        <v>14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63</v>
      </c>
      <c r="B28" t="s">
        <v>64</v>
      </c>
      <c r="C28">
        <v>3846</v>
      </c>
      <c r="D28">
        <v>3094</v>
      </c>
      <c r="E28">
        <v>3011</v>
      </c>
      <c r="F28">
        <v>83</v>
      </c>
      <c r="G28">
        <v>0</v>
      </c>
      <c r="H28">
        <v>83</v>
      </c>
      <c r="I28">
        <v>82</v>
      </c>
      <c r="J28">
        <v>0</v>
      </c>
      <c r="K28">
        <v>1</v>
      </c>
      <c r="L28">
        <v>6</v>
      </c>
      <c r="M28">
        <v>6</v>
      </c>
      <c r="N28">
        <v>2</v>
      </c>
      <c r="O28">
        <v>3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65</v>
      </c>
      <c r="B29" t="s">
        <v>66</v>
      </c>
      <c r="C29">
        <v>12197</v>
      </c>
      <c r="D29">
        <v>9497</v>
      </c>
      <c r="E29">
        <v>9465</v>
      </c>
      <c r="F29">
        <v>32</v>
      </c>
      <c r="G29">
        <v>0</v>
      </c>
      <c r="H29">
        <v>32</v>
      </c>
      <c r="I29">
        <v>30</v>
      </c>
      <c r="J29">
        <v>2</v>
      </c>
      <c r="K29">
        <v>0</v>
      </c>
      <c r="L29">
        <v>104</v>
      </c>
      <c r="M29">
        <v>104</v>
      </c>
      <c r="N29">
        <v>95</v>
      </c>
      <c r="O29">
        <v>9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67</v>
      </c>
      <c r="B30" t="s">
        <v>68</v>
      </c>
      <c r="C30">
        <v>15850</v>
      </c>
      <c r="D30">
        <v>12173</v>
      </c>
      <c r="E30">
        <v>12132</v>
      </c>
      <c r="F30">
        <v>41</v>
      </c>
      <c r="G30">
        <v>0</v>
      </c>
      <c r="H30">
        <v>41</v>
      </c>
      <c r="I30">
        <v>34</v>
      </c>
      <c r="J30">
        <v>6</v>
      </c>
      <c r="K30">
        <v>1</v>
      </c>
      <c r="L30">
        <v>57</v>
      </c>
      <c r="M30">
        <v>57</v>
      </c>
      <c r="N30">
        <v>21</v>
      </c>
      <c r="O30">
        <v>35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69</v>
      </c>
      <c r="B31" t="s">
        <v>70</v>
      </c>
      <c r="C31">
        <v>11684</v>
      </c>
      <c r="D31">
        <v>9072</v>
      </c>
      <c r="E31">
        <v>9065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22</v>
      </c>
      <c r="M31">
        <v>22</v>
      </c>
      <c r="N31">
        <v>9</v>
      </c>
      <c r="O31">
        <v>13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71</v>
      </c>
      <c r="B32" t="s">
        <v>72</v>
      </c>
      <c r="C32">
        <v>7651</v>
      </c>
      <c r="D32">
        <v>6180</v>
      </c>
      <c r="E32">
        <v>6157</v>
      </c>
      <c r="F32">
        <v>23</v>
      </c>
      <c r="G32">
        <v>0</v>
      </c>
      <c r="H32">
        <v>23</v>
      </c>
      <c r="I32">
        <v>22</v>
      </c>
      <c r="J32">
        <v>0</v>
      </c>
      <c r="K32">
        <v>1</v>
      </c>
      <c r="L32">
        <v>19</v>
      </c>
      <c r="M32">
        <v>19</v>
      </c>
      <c r="N32">
        <v>11</v>
      </c>
      <c r="O32">
        <v>7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s="14" customFormat="1" ht="12.75">
      <c r="A33" s="12">
        <v>101000</v>
      </c>
      <c r="B33" s="12" t="s">
        <v>129</v>
      </c>
      <c r="C33" s="14">
        <f>SUM(C22:C32)</f>
        <v>91441</v>
      </c>
      <c r="D33" s="14">
        <f aca="true" t="shared" si="2" ref="D33:T33">SUM(D22:D32)</f>
        <v>71658</v>
      </c>
      <c r="E33" s="14">
        <f t="shared" si="2"/>
        <v>71224</v>
      </c>
      <c r="F33" s="14">
        <f t="shared" si="2"/>
        <v>434</v>
      </c>
      <c r="G33" s="14">
        <f t="shared" si="2"/>
        <v>0</v>
      </c>
      <c r="H33" s="14">
        <f t="shared" si="2"/>
        <v>434</v>
      </c>
      <c r="I33" s="14">
        <f t="shared" si="2"/>
        <v>402</v>
      </c>
      <c r="J33" s="14">
        <f t="shared" si="2"/>
        <v>20</v>
      </c>
      <c r="K33" s="14">
        <f t="shared" si="2"/>
        <v>12</v>
      </c>
      <c r="L33" s="14">
        <f t="shared" si="2"/>
        <v>315</v>
      </c>
      <c r="M33" s="14">
        <f t="shared" si="2"/>
        <v>315</v>
      </c>
      <c r="N33" s="14">
        <f t="shared" si="2"/>
        <v>187</v>
      </c>
      <c r="O33" s="14">
        <f t="shared" si="2"/>
        <v>116</v>
      </c>
      <c r="P33" s="14">
        <f t="shared" si="2"/>
        <v>12</v>
      </c>
      <c r="Q33" s="14">
        <f t="shared" si="2"/>
        <v>0</v>
      </c>
      <c r="R33" s="14">
        <f t="shared" si="2"/>
        <v>0</v>
      </c>
      <c r="S33" s="14">
        <f t="shared" si="2"/>
        <v>0</v>
      </c>
      <c r="T33" s="14">
        <f t="shared" si="2"/>
        <v>0</v>
      </c>
    </row>
    <row r="34" spans="1:20" ht="12.75">
      <c r="A34" t="s">
        <v>73</v>
      </c>
      <c r="B34" t="s">
        <v>74</v>
      </c>
      <c r="C34">
        <v>48909</v>
      </c>
      <c r="D34">
        <v>40237</v>
      </c>
      <c r="E34">
        <v>40134</v>
      </c>
      <c r="F34">
        <v>103</v>
      </c>
      <c r="G34">
        <v>0</v>
      </c>
      <c r="H34">
        <v>103</v>
      </c>
      <c r="I34">
        <v>65</v>
      </c>
      <c r="J34">
        <v>27</v>
      </c>
      <c r="K34">
        <v>11</v>
      </c>
      <c r="L34">
        <v>125</v>
      </c>
      <c r="M34">
        <v>125</v>
      </c>
      <c r="N34">
        <v>54</v>
      </c>
      <c r="O34">
        <v>60</v>
      </c>
      <c r="P34">
        <v>11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75</v>
      </c>
      <c r="B35" t="s">
        <v>76</v>
      </c>
      <c r="C35">
        <v>4247</v>
      </c>
      <c r="D35">
        <v>3284</v>
      </c>
      <c r="E35">
        <v>3265</v>
      </c>
      <c r="F35">
        <v>19</v>
      </c>
      <c r="G35">
        <v>0</v>
      </c>
      <c r="H35">
        <v>19</v>
      </c>
      <c r="I35">
        <v>18</v>
      </c>
      <c r="J35">
        <v>0</v>
      </c>
      <c r="K35">
        <v>1</v>
      </c>
      <c r="L35">
        <v>7</v>
      </c>
      <c r="M35">
        <v>7</v>
      </c>
      <c r="N35">
        <v>4</v>
      </c>
      <c r="O35">
        <v>2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77</v>
      </c>
      <c r="B36" t="s">
        <v>78</v>
      </c>
      <c r="C36">
        <v>6646</v>
      </c>
      <c r="D36">
        <v>5369</v>
      </c>
      <c r="E36">
        <v>5354</v>
      </c>
      <c r="F36">
        <v>15</v>
      </c>
      <c r="G36">
        <v>0</v>
      </c>
      <c r="H36">
        <v>15</v>
      </c>
      <c r="I36">
        <v>13</v>
      </c>
      <c r="J36">
        <v>2</v>
      </c>
      <c r="K36">
        <v>0</v>
      </c>
      <c r="L36">
        <v>23</v>
      </c>
      <c r="M36">
        <v>23</v>
      </c>
      <c r="N36">
        <v>17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79</v>
      </c>
      <c r="B37" t="s">
        <v>80</v>
      </c>
      <c r="C37">
        <v>5969</v>
      </c>
      <c r="D37">
        <v>4725</v>
      </c>
      <c r="E37">
        <v>4712</v>
      </c>
      <c r="F37">
        <v>13</v>
      </c>
      <c r="G37">
        <v>0</v>
      </c>
      <c r="H37">
        <v>13</v>
      </c>
      <c r="I37">
        <v>13</v>
      </c>
      <c r="J37">
        <v>0</v>
      </c>
      <c r="K37">
        <v>0</v>
      </c>
      <c r="L37">
        <v>12</v>
      </c>
      <c r="M37">
        <v>12</v>
      </c>
      <c r="N37">
        <v>2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81</v>
      </c>
      <c r="B38" t="s">
        <v>82</v>
      </c>
      <c r="C38">
        <v>6125</v>
      </c>
      <c r="D38">
        <v>4836</v>
      </c>
      <c r="E38">
        <v>4806</v>
      </c>
      <c r="F38">
        <v>30</v>
      </c>
      <c r="G38">
        <v>0</v>
      </c>
      <c r="H38">
        <v>30</v>
      </c>
      <c r="I38">
        <v>27</v>
      </c>
      <c r="J38">
        <v>2</v>
      </c>
      <c r="K38">
        <v>1</v>
      </c>
      <c r="L38">
        <v>13</v>
      </c>
      <c r="M38">
        <v>13</v>
      </c>
      <c r="N38">
        <v>4</v>
      </c>
      <c r="O38">
        <v>8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83</v>
      </c>
      <c r="B39" t="s">
        <v>84</v>
      </c>
      <c r="C39">
        <v>4504</v>
      </c>
      <c r="D39">
        <v>3548</v>
      </c>
      <c r="E39">
        <v>3541</v>
      </c>
      <c r="F39">
        <v>7</v>
      </c>
      <c r="G39">
        <v>0</v>
      </c>
      <c r="H39">
        <v>7</v>
      </c>
      <c r="I39">
        <v>5</v>
      </c>
      <c r="J39">
        <v>2</v>
      </c>
      <c r="K39">
        <v>0</v>
      </c>
      <c r="L39">
        <v>6</v>
      </c>
      <c r="M39">
        <v>6</v>
      </c>
      <c r="N39">
        <v>2</v>
      </c>
      <c r="O39">
        <v>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85</v>
      </c>
      <c r="B40" t="s">
        <v>86</v>
      </c>
      <c r="C40">
        <v>4886</v>
      </c>
      <c r="D40">
        <v>3891</v>
      </c>
      <c r="E40">
        <v>3854</v>
      </c>
      <c r="F40">
        <v>37</v>
      </c>
      <c r="G40">
        <v>0</v>
      </c>
      <c r="H40">
        <v>37</v>
      </c>
      <c r="I40">
        <v>24</v>
      </c>
      <c r="J40">
        <v>12</v>
      </c>
      <c r="K40">
        <v>1</v>
      </c>
      <c r="L40">
        <v>8</v>
      </c>
      <c r="M40">
        <v>8</v>
      </c>
      <c r="N40">
        <v>0</v>
      </c>
      <c r="O40">
        <v>7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87</v>
      </c>
      <c r="B41" t="s">
        <v>88</v>
      </c>
      <c r="C41">
        <v>4516</v>
      </c>
      <c r="D41">
        <v>3478</v>
      </c>
      <c r="E41">
        <v>3473</v>
      </c>
      <c r="F41">
        <v>5</v>
      </c>
      <c r="G41">
        <v>0</v>
      </c>
      <c r="H41">
        <v>5</v>
      </c>
      <c r="I41">
        <v>5</v>
      </c>
      <c r="J41">
        <v>0</v>
      </c>
      <c r="K41">
        <v>0</v>
      </c>
      <c r="L41">
        <v>10</v>
      </c>
      <c r="M41">
        <v>10</v>
      </c>
      <c r="N41">
        <v>6</v>
      </c>
      <c r="O41">
        <v>4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89</v>
      </c>
      <c r="B42" t="s">
        <v>90</v>
      </c>
      <c r="C42">
        <v>4975</v>
      </c>
      <c r="D42">
        <v>3852</v>
      </c>
      <c r="E42">
        <v>3848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66</v>
      </c>
      <c r="M42">
        <v>66</v>
      </c>
      <c r="N42">
        <v>60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91</v>
      </c>
      <c r="B43" t="s">
        <v>92</v>
      </c>
      <c r="C43">
        <v>4434</v>
      </c>
      <c r="D43">
        <v>3488</v>
      </c>
      <c r="E43">
        <v>3449</v>
      </c>
      <c r="F43">
        <v>39</v>
      </c>
      <c r="G43">
        <v>0</v>
      </c>
      <c r="H43">
        <v>39</v>
      </c>
      <c r="I43">
        <v>34</v>
      </c>
      <c r="J43">
        <v>2</v>
      </c>
      <c r="K43">
        <v>3</v>
      </c>
      <c r="L43">
        <v>19</v>
      </c>
      <c r="M43">
        <v>19</v>
      </c>
      <c r="N43">
        <v>6</v>
      </c>
      <c r="O43">
        <v>10</v>
      </c>
      <c r="P43">
        <v>3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93</v>
      </c>
      <c r="B44" t="s">
        <v>94</v>
      </c>
      <c r="C44">
        <v>7910</v>
      </c>
      <c r="D44">
        <v>6172</v>
      </c>
      <c r="E44">
        <v>6138</v>
      </c>
      <c r="F44">
        <v>34</v>
      </c>
      <c r="G44">
        <v>0</v>
      </c>
      <c r="H44">
        <v>34</v>
      </c>
      <c r="I44">
        <v>29</v>
      </c>
      <c r="J44">
        <v>1</v>
      </c>
      <c r="K44">
        <v>4</v>
      </c>
      <c r="L44">
        <v>35</v>
      </c>
      <c r="M44">
        <v>35</v>
      </c>
      <c r="N44">
        <v>8</v>
      </c>
      <c r="O44">
        <v>23</v>
      </c>
      <c r="P44">
        <v>4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95</v>
      </c>
      <c r="B45" t="s">
        <v>96</v>
      </c>
      <c r="C45">
        <v>5687</v>
      </c>
      <c r="D45">
        <v>4465</v>
      </c>
      <c r="E45">
        <v>4456</v>
      </c>
      <c r="F45">
        <v>9</v>
      </c>
      <c r="G45">
        <v>0</v>
      </c>
      <c r="H45">
        <v>9</v>
      </c>
      <c r="I45">
        <v>9</v>
      </c>
      <c r="J45">
        <v>0</v>
      </c>
      <c r="K45">
        <v>0</v>
      </c>
      <c r="L45">
        <v>16</v>
      </c>
      <c r="M45">
        <v>16</v>
      </c>
      <c r="N45">
        <v>6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97</v>
      </c>
      <c r="B46" t="s">
        <v>98</v>
      </c>
      <c r="C46">
        <v>4996</v>
      </c>
      <c r="D46">
        <v>3959</v>
      </c>
      <c r="E46">
        <v>3932</v>
      </c>
      <c r="F46">
        <v>27</v>
      </c>
      <c r="G46">
        <v>0</v>
      </c>
      <c r="H46">
        <v>27</v>
      </c>
      <c r="I46">
        <v>22</v>
      </c>
      <c r="J46">
        <v>0</v>
      </c>
      <c r="K46">
        <v>5</v>
      </c>
      <c r="L46">
        <v>22</v>
      </c>
      <c r="M46">
        <v>22</v>
      </c>
      <c r="N46">
        <v>5</v>
      </c>
      <c r="O46">
        <v>12</v>
      </c>
      <c r="P46">
        <v>5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99</v>
      </c>
      <c r="B47" t="s">
        <v>100</v>
      </c>
      <c r="C47">
        <v>5694</v>
      </c>
      <c r="D47">
        <v>4630</v>
      </c>
      <c r="E47">
        <v>4613</v>
      </c>
      <c r="F47">
        <v>17</v>
      </c>
      <c r="G47">
        <v>0</v>
      </c>
      <c r="H47">
        <v>17</v>
      </c>
      <c r="I47">
        <v>16</v>
      </c>
      <c r="J47">
        <v>1</v>
      </c>
      <c r="K47">
        <v>0</v>
      </c>
      <c r="L47">
        <v>16</v>
      </c>
      <c r="M47">
        <v>16</v>
      </c>
      <c r="N47">
        <v>11</v>
      </c>
      <c r="O47">
        <v>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s="14" customFormat="1" ht="12.75">
      <c r="A48" s="12">
        <v>101200</v>
      </c>
      <c r="B48" s="12" t="s">
        <v>130</v>
      </c>
      <c r="C48" s="14">
        <f>SUM(C34:C47)</f>
        <v>119498</v>
      </c>
      <c r="D48" s="14">
        <f aca="true" t="shared" si="3" ref="D48:T48">SUM(D34:D47)</f>
        <v>95934</v>
      </c>
      <c r="E48" s="14">
        <f t="shared" si="3"/>
        <v>95575</v>
      </c>
      <c r="F48" s="14">
        <f t="shared" si="3"/>
        <v>359</v>
      </c>
      <c r="G48" s="14">
        <f t="shared" si="3"/>
        <v>0</v>
      </c>
      <c r="H48" s="14">
        <f t="shared" si="3"/>
        <v>359</v>
      </c>
      <c r="I48" s="14">
        <f t="shared" si="3"/>
        <v>284</v>
      </c>
      <c r="J48" s="14">
        <f t="shared" si="3"/>
        <v>49</v>
      </c>
      <c r="K48" s="14">
        <f t="shared" si="3"/>
        <v>26</v>
      </c>
      <c r="L48" s="14">
        <f t="shared" si="3"/>
        <v>378</v>
      </c>
      <c r="M48" s="14">
        <f t="shared" si="3"/>
        <v>378</v>
      </c>
      <c r="N48" s="14">
        <f t="shared" si="3"/>
        <v>185</v>
      </c>
      <c r="O48" s="14">
        <f t="shared" si="3"/>
        <v>167</v>
      </c>
      <c r="P48" s="14">
        <f t="shared" si="3"/>
        <v>26</v>
      </c>
      <c r="Q48" s="14">
        <f t="shared" si="3"/>
        <v>0</v>
      </c>
      <c r="R48" s="14">
        <f t="shared" si="3"/>
        <v>0</v>
      </c>
      <c r="S48" s="14">
        <f t="shared" si="3"/>
        <v>0</v>
      </c>
      <c r="T48" s="14">
        <f t="shared" si="3"/>
        <v>0</v>
      </c>
    </row>
    <row r="49" spans="1:20" ht="12.75">
      <c r="A49" t="s">
        <v>101</v>
      </c>
      <c r="B49" t="s">
        <v>102</v>
      </c>
      <c r="C49">
        <v>66286</v>
      </c>
      <c r="D49">
        <v>54318</v>
      </c>
      <c r="E49">
        <v>54258</v>
      </c>
      <c r="F49">
        <v>60</v>
      </c>
      <c r="G49">
        <v>0</v>
      </c>
      <c r="H49">
        <v>60</v>
      </c>
      <c r="I49">
        <v>39</v>
      </c>
      <c r="J49">
        <v>15</v>
      </c>
      <c r="K49">
        <v>6</v>
      </c>
      <c r="L49">
        <v>198</v>
      </c>
      <c r="M49">
        <v>198</v>
      </c>
      <c r="N49">
        <v>74</v>
      </c>
      <c r="O49">
        <v>118</v>
      </c>
      <c r="P49">
        <v>6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103</v>
      </c>
      <c r="B50" t="s">
        <v>104</v>
      </c>
      <c r="C50">
        <v>3521</v>
      </c>
      <c r="D50">
        <v>2822</v>
      </c>
      <c r="E50">
        <v>2810</v>
      </c>
      <c r="F50">
        <v>12</v>
      </c>
      <c r="G50">
        <v>0</v>
      </c>
      <c r="H50">
        <v>12</v>
      </c>
      <c r="I50">
        <v>10</v>
      </c>
      <c r="J50">
        <v>0</v>
      </c>
      <c r="K50">
        <v>2</v>
      </c>
      <c r="L50">
        <v>10</v>
      </c>
      <c r="M50">
        <v>10</v>
      </c>
      <c r="N50">
        <v>3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105</v>
      </c>
      <c r="B51" t="s">
        <v>106</v>
      </c>
      <c r="C51">
        <v>2263</v>
      </c>
      <c r="D51">
        <v>1825</v>
      </c>
      <c r="E51">
        <v>1795</v>
      </c>
      <c r="F51">
        <v>30</v>
      </c>
      <c r="G51">
        <v>0</v>
      </c>
      <c r="H51">
        <v>30</v>
      </c>
      <c r="I51">
        <v>30</v>
      </c>
      <c r="J51">
        <v>0</v>
      </c>
      <c r="K51">
        <v>0</v>
      </c>
      <c r="L51">
        <v>4</v>
      </c>
      <c r="M51">
        <v>4</v>
      </c>
      <c r="N51">
        <v>0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107</v>
      </c>
      <c r="B52" t="s">
        <v>108</v>
      </c>
      <c r="C52">
        <v>5344</v>
      </c>
      <c r="D52">
        <v>4225</v>
      </c>
      <c r="E52">
        <v>4216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4</v>
      </c>
      <c r="M52">
        <v>4</v>
      </c>
      <c r="N52">
        <v>0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109</v>
      </c>
      <c r="B53" t="s">
        <v>110</v>
      </c>
      <c r="C53">
        <v>3930</v>
      </c>
      <c r="D53">
        <v>3205</v>
      </c>
      <c r="E53">
        <v>3170</v>
      </c>
      <c r="F53">
        <v>35</v>
      </c>
      <c r="G53">
        <v>0</v>
      </c>
      <c r="H53">
        <v>35</v>
      </c>
      <c r="I53">
        <v>34</v>
      </c>
      <c r="J53">
        <v>1</v>
      </c>
      <c r="K53">
        <v>0</v>
      </c>
      <c r="L53">
        <v>8</v>
      </c>
      <c r="M53">
        <v>8</v>
      </c>
      <c r="N53">
        <v>7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111</v>
      </c>
      <c r="B54" t="s">
        <v>112</v>
      </c>
      <c r="C54">
        <v>7638</v>
      </c>
      <c r="D54">
        <v>5854</v>
      </c>
      <c r="E54">
        <v>5835</v>
      </c>
      <c r="F54">
        <v>19</v>
      </c>
      <c r="G54">
        <v>0</v>
      </c>
      <c r="H54">
        <v>19</v>
      </c>
      <c r="I54">
        <v>18</v>
      </c>
      <c r="J54">
        <v>0</v>
      </c>
      <c r="K54">
        <v>1</v>
      </c>
      <c r="L54">
        <v>8</v>
      </c>
      <c r="M54">
        <v>8</v>
      </c>
      <c r="N54">
        <v>4</v>
      </c>
      <c r="O54">
        <v>3</v>
      </c>
      <c r="P54">
        <v>1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113</v>
      </c>
      <c r="B55" t="s">
        <v>114</v>
      </c>
      <c r="C55">
        <v>5963</v>
      </c>
      <c r="D55">
        <v>4861</v>
      </c>
      <c r="E55">
        <v>4817</v>
      </c>
      <c r="F55">
        <v>44</v>
      </c>
      <c r="G55">
        <v>0</v>
      </c>
      <c r="H55">
        <v>44</v>
      </c>
      <c r="I55">
        <v>44</v>
      </c>
      <c r="J55">
        <v>0</v>
      </c>
      <c r="K55">
        <v>0</v>
      </c>
      <c r="L55">
        <v>9</v>
      </c>
      <c r="M55">
        <v>9</v>
      </c>
      <c r="N55">
        <v>3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115</v>
      </c>
      <c r="B56" t="s">
        <v>116</v>
      </c>
      <c r="C56">
        <v>5042</v>
      </c>
      <c r="D56">
        <v>3970</v>
      </c>
      <c r="E56">
        <v>3958</v>
      </c>
      <c r="F56">
        <v>12</v>
      </c>
      <c r="G56">
        <v>0</v>
      </c>
      <c r="H56">
        <v>12</v>
      </c>
      <c r="I56">
        <v>12</v>
      </c>
      <c r="J56">
        <v>0</v>
      </c>
      <c r="K56">
        <v>0</v>
      </c>
      <c r="L56">
        <v>6</v>
      </c>
      <c r="M56">
        <v>6</v>
      </c>
      <c r="N56">
        <v>2</v>
      </c>
      <c r="O56">
        <v>4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117</v>
      </c>
      <c r="B57" t="s">
        <v>118</v>
      </c>
      <c r="C57">
        <v>10310</v>
      </c>
      <c r="D57">
        <v>8139</v>
      </c>
      <c r="E57">
        <v>8118</v>
      </c>
      <c r="F57">
        <v>21</v>
      </c>
      <c r="G57">
        <v>0</v>
      </c>
      <c r="H57">
        <v>21</v>
      </c>
      <c r="I57">
        <v>21</v>
      </c>
      <c r="J57">
        <v>0</v>
      </c>
      <c r="K57">
        <v>0</v>
      </c>
      <c r="L57">
        <v>16</v>
      </c>
      <c r="M57">
        <v>16</v>
      </c>
      <c r="N57">
        <v>10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119</v>
      </c>
      <c r="B58" t="s">
        <v>120</v>
      </c>
      <c r="C58">
        <v>7975</v>
      </c>
      <c r="D58">
        <v>6448</v>
      </c>
      <c r="E58">
        <v>6429</v>
      </c>
      <c r="F58">
        <v>19</v>
      </c>
      <c r="G58">
        <v>0</v>
      </c>
      <c r="H58">
        <v>19</v>
      </c>
      <c r="I58">
        <v>17</v>
      </c>
      <c r="J58">
        <v>2</v>
      </c>
      <c r="K58">
        <v>0</v>
      </c>
      <c r="L58">
        <v>14</v>
      </c>
      <c r="M58">
        <v>14</v>
      </c>
      <c r="N58">
        <v>6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121</v>
      </c>
      <c r="B59" t="s">
        <v>122</v>
      </c>
      <c r="C59">
        <v>3453</v>
      </c>
      <c r="D59">
        <v>2721</v>
      </c>
      <c r="E59">
        <v>2710</v>
      </c>
      <c r="F59">
        <v>11</v>
      </c>
      <c r="G59">
        <v>0</v>
      </c>
      <c r="H59">
        <v>11</v>
      </c>
      <c r="I59">
        <v>11</v>
      </c>
      <c r="J59">
        <v>0</v>
      </c>
      <c r="K59">
        <v>0</v>
      </c>
      <c r="L59">
        <v>11</v>
      </c>
      <c r="M59">
        <v>11</v>
      </c>
      <c r="N59">
        <v>4</v>
      </c>
      <c r="O59">
        <v>7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s="14" customFormat="1" ht="12.75">
      <c r="A60" s="12">
        <v>101600</v>
      </c>
      <c r="B60" s="12" t="s">
        <v>131</v>
      </c>
      <c r="C60" s="16">
        <f>SUM(C49:C59)</f>
        <v>121725</v>
      </c>
      <c r="D60" s="16">
        <f aca="true" t="shared" si="4" ref="D60:T60">SUM(D49:D59)</f>
        <v>98388</v>
      </c>
      <c r="E60" s="16">
        <f t="shared" si="4"/>
        <v>98116</v>
      </c>
      <c r="F60" s="16">
        <f t="shared" si="4"/>
        <v>272</v>
      </c>
      <c r="G60" s="16">
        <f t="shared" si="4"/>
        <v>0</v>
      </c>
      <c r="H60" s="16">
        <f t="shared" si="4"/>
        <v>272</v>
      </c>
      <c r="I60" s="16">
        <f t="shared" si="4"/>
        <v>245</v>
      </c>
      <c r="J60" s="16">
        <f t="shared" si="4"/>
        <v>18</v>
      </c>
      <c r="K60" s="16">
        <f t="shared" si="4"/>
        <v>9</v>
      </c>
      <c r="L60" s="16">
        <f t="shared" si="4"/>
        <v>288</v>
      </c>
      <c r="M60" s="16">
        <f t="shared" si="4"/>
        <v>288</v>
      </c>
      <c r="N60" s="16">
        <f t="shared" si="4"/>
        <v>113</v>
      </c>
      <c r="O60" s="16">
        <f t="shared" si="4"/>
        <v>166</v>
      </c>
      <c r="P60" s="16">
        <f t="shared" si="4"/>
        <v>9</v>
      </c>
      <c r="Q60" s="16">
        <f t="shared" si="4"/>
        <v>0</v>
      </c>
      <c r="R60" s="16">
        <f t="shared" si="4"/>
        <v>0</v>
      </c>
      <c r="S60" s="16">
        <f t="shared" si="4"/>
        <v>0</v>
      </c>
      <c r="T60" s="16">
        <f t="shared" si="4"/>
        <v>0</v>
      </c>
    </row>
    <row r="61" spans="1:20" s="12" customFormat="1" ht="12.75">
      <c r="A61" s="12" t="s">
        <v>123</v>
      </c>
      <c r="B61" s="12" t="s">
        <v>124</v>
      </c>
      <c r="C61" s="12">
        <v>77829</v>
      </c>
      <c r="D61" s="12">
        <v>63939</v>
      </c>
      <c r="E61" s="12">
        <v>63833</v>
      </c>
      <c r="F61" s="12">
        <v>106</v>
      </c>
      <c r="G61" s="12">
        <v>0</v>
      </c>
      <c r="H61" s="12">
        <v>106</v>
      </c>
      <c r="I61" s="12">
        <v>66</v>
      </c>
      <c r="J61" s="12">
        <v>15</v>
      </c>
      <c r="K61" s="12">
        <v>25</v>
      </c>
      <c r="L61" s="12">
        <v>305</v>
      </c>
      <c r="M61" s="12">
        <v>305</v>
      </c>
      <c r="N61" s="12">
        <v>54</v>
      </c>
      <c r="O61" s="12">
        <v>226</v>
      </c>
      <c r="P61" s="12">
        <v>25</v>
      </c>
      <c r="Q61" s="12">
        <v>0</v>
      </c>
      <c r="R61" s="12">
        <v>0</v>
      </c>
      <c r="S61" s="12">
        <v>0</v>
      </c>
      <c r="T61" s="12">
        <v>0</v>
      </c>
    </row>
    <row r="63" spans="3:20" s="12" customFormat="1" ht="12.75">
      <c r="C63" s="16">
        <f>SUM(C61,C60,C48,C33,C21,C12)</f>
        <v>604286</v>
      </c>
      <c r="D63" s="16">
        <f aca="true" t="shared" si="5" ref="D63:T63">SUM(D61,D60,D48,D33,D21,D12)</f>
        <v>484649</v>
      </c>
      <c r="E63" s="16">
        <f t="shared" si="5"/>
        <v>482800</v>
      </c>
      <c r="F63" s="16">
        <f t="shared" si="5"/>
        <v>1849</v>
      </c>
      <c r="G63" s="16">
        <f t="shared" si="5"/>
        <v>0</v>
      </c>
      <c r="H63" s="16">
        <f t="shared" si="5"/>
        <v>1849</v>
      </c>
      <c r="I63" s="16">
        <f t="shared" si="5"/>
        <v>1606</v>
      </c>
      <c r="J63" s="16">
        <f t="shared" si="5"/>
        <v>138</v>
      </c>
      <c r="K63" s="16">
        <f t="shared" si="5"/>
        <v>105</v>
      </c>
      <c r="L63" s="16">
        <f t="shared" si="5"/>
        <v>1999</v>
      </c>
      <c r="M63" s="16">
        <f t="shared" si="5"/>
        <v>1999</v>
      </c>
      <c r="N63" s="16">
        <f t="shared" si="5"/>
        <v>734</v>
      </c>
      <c r="O63" s="16">
        <f t="shared" si="5"/>
        <v>1160</v>
      </c>
      <c r="P63" s="16">
        <f t="shared" si="5"/>
        <v>105</v>
      </c>
      <c r="Q63" s="16">
        <f t="shared" si="5"/>
        <v>0</v>
      </c>
      <c r="R63" s="16">
        <f t="shared" si="5"/>
        <v>0</v>
      </c>
      <c r="S63" s="16">
        <f t="shared" si="5"/>
        <v>0</v>
      </c>
      <c r="T63" s="16">
        <f t="shared" si="5"/>
        <v>0</v>
      </c>
    </row>
    <row r="66" spans="1:16" ht="12.75">
      <c r="A66" s="17" t="s">
        <v>126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</sheetData>
  <sheetProtection/>
  <mergeCells count="14">
    <mergeCell ref="D2:D3"/>
    <mergeCell ref="E2:E3"/>
    <mergeCell ref="F2:F3"/>
    <mergeCell ref="G2:G3"/>
    <mergeCell ref="A66:P66"/>
    <mergeCell ref="H1:T1"/>
    <mergeCell ref="A1:A3"/>
    <mergeCell ref="B1:B3"/>
    <mergeCell ref="C1:C3"/>
    <mergeCell ref="D1:G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4" t="s">
        <v>0</v>
      </c>
      <c r="B1" s="36" t="s">
        <v>1</v>
      </c>
      <c r="C1" s="36" t="s">
        <v>2</v>
      </c>
      <c r="D1" s="36" t="s">
        <v>3</v>
      </c>
      <c r="E1" s="36"/>
      <c r="F1" s="36"/>
      <c r="G1" s="36"/>
      <c r="H1" s="32" t="s">
        <v>4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</row>
    <row r="2" spans="1:20" ht="12.75">
      <c r="A2" s="35"/>
      <c r="B2" s="37"/>
      <c r="C2" s="37"/>
      <c r="D2" s="43" t="s">
        <v>5</v>
      </c>
      <c r="E2" s="44" t="s">
        <v>6</v>
      </c>
      <c r="F2" s="44" t="s">
        <v>7</v>
      </c>
      <c r="G2" s="45" t="s">
        <v>8</v>
      </c>
      <c r="H2" s="38" t="s">
        <v>9</v>
      </c>
      <c r="I2" s="38"/>
      <c r="J2" s="38"/>
      <c r="K2" s="38"/>
      <c r="L2" s="39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2"/>
    </row>
    <row r="3" spans="1:20" ht="31.5">
      <c r="A3" s="35"/>
      <c r="B3" s="37"/>
      <c r="C3" s="37"/>
      <c r="D3" s="43"/>
      <c r="E3" s="44"/>
      <c r="F3" s="44"/>
      <c r="G3" s="45"/>
      <c r="H3" s="4" t="s">
        <v>5</v>
      </c>
      <c r="I3" s="5" t="s">
        <v>13</v>
      </c>
      <c r="J3" s="5" t="s">
        <v>14</v>
      </c>
      <c r="K3" s="5" t="s">
        <v>15</v>
      </c>
      <c r="L3" s="40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t="s">
        <v>19</v>
      </c>
      <c r="B4" t="s">
        <v>20</v>
      </c>
      <c r="C4">
        <v>61474</v>
      </c>
      <c r="D4">
        <v>50278</v>
      </c>
      <c r="E4">
        <v>50185</v>
      </c>
      <c r="F4">
        <v>93</v>
      </c>
      <c r="G4">
        <v>0</v>
      </c>
      <c r="H4">
        <v>93</v>
      </c>
      <c r="I4">
        <v>62</v>
      </c>
      <c r="J4">
        <v>24</v>
      </c>
      <c r="K4">
        <v>7</v>
      </c>
      <c r="L4">
        <v>308</v>
      </c>
      <c r="M4">
        <v>308</v>
      </c>
      <c r="N4">
        <v>50</v>
      </c>
      <c r="O4">
        <v>251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9709</v>
      </c>
      <c r="D5">
        <v>7707</v>
      </c>
      <c r="E5">
        <v>7606</v>
      </c>
      <c r="F5">
        <v>101</v>
      </c>
      <c r="G5">
        <v>0</v>
      </c>
      <c r="H5">
        <v>101</v>
      </c>
      <c r="I5">
        <v>96</v>
      </c>
      <c r="J5">
        <v>2</v>
      </c>
      <c r="K5">
        <v>3</v>
      </c>
      <c r="L5">
        <v>27</v>
      </c>
      <c r="M5">
        <v>27</v>
      </c>
      <c r="N5">
        <v>11</v>
      </c>
      <c r="O5">
        <v>13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4971</v>
      </c>
      <c r="D6">
        <v>4033</v>
      </c>
      <c r="E6">
        <v>3976</v>
      </c>
      <c r="F6">
        <v>57</v>
      </c>
      <c r="G6">
        <v>0</v>
      </c>
      <c r="H6">
        <v>57</v>
      </c>
      <c r="I6">
        <v>53</v>
      </c>
      <c r="J6">
        <v>1</v>
      </c>
      <c r="K6">
        <v>3</v>
      </c>
      <c r="L6">
        <v>22</v>
      </c>
      <c r="M6">
        <v>22</v>
      </c>
      <c r="N6">
        <v>6</v>
      </c>
      <c r="O6">
        <v>13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4618</v>
      </c>
      <c r="D7">
        <v>3499</v>
      </c>
      <c r="E7">
        <v>3479</v>
      </c>
      <c r="F7">
        <v>20</v>
      </c>
      <c r="G7">
        <v>0</v>
      </c>
      <c r="H7">
        <v>20</v>
      </c>
      <c r="I7">
        <v>19</v>
      </c>
      <c r="J7">
        <v>1</v>
      </c>
      <c r="K7">
        <v>0</v>
      </c>
      <c r="L7">
        <v>18</v>
      </c>
      <c r="M7">
        <v>18</v>
      </c>
      <c r="N7">
        <v>5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4081</v>
      </c>
      <c r="D8">
        <v>3228</v>
      </c>
      <c r="E8">
        <v>3183</v>
      </c>
      <c r="F8">
        <v>45</v>
      </c>
      <c r="G8">
        <v>0</v>
      </c>
      <c r="H8">
        <v>45</v>
      </c>
      <c r="I8">
        <v>43</v>
      </c>
      <c r="J8">
        <v>0</v>
      </c>
      <c r="K8">
        <v>2</v>
      </c>
      <c r="L8">
        <v>10</v>
      </c>
      <c r="M8">
        <v>10</v>
      </c>
      <c r="N8">
        <v>1</v>
      </c>
      <c r="O8">
        <v>7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5180</v>
      </c>
      <c r="D9">
        <v>4240</v>
      </c>
      <c r="E9">
        <v>4174</v>
      </c>
      <c r="F9">
        <v>66</v>
      </c>
      <c r="G9">
        <v>0</v>
      </c>
      <c r="H9">
        <v>66</v>
      </c>
      <c r="I9">
        <v>61</v>
      </c>
      <c r="J9">
        <v>1</v>
      </c>
      <c r="K9">
        <v>4</v>
      </c>
      <c r="L9">
        <v>18</v>
      </c>
      <c r="M9">
        <v>18</v>
      </c>
      <c r="N9">
        <v>0</v>
      </c>
      <c r="O9">
        <v>14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7870</v>
      </c>
      <c r="D10">
        <v>6172</v>
      </c>
      <c r="E10">
        <v>6137</v>
      </c>
      <c r="F10">
        <v>35</v>
      </c>
      <c r="G10">
        <v>0</v>
      </c>
      <c r="H10">
        <v>35</v>
      </c>
      <c r="I10">
        <v>32</v>
      </c>
      <c r="J10">
        <v>3</v>
      </c>
      <c r="K10">
        <v>0</v>
      </c>
      <c r="L10">
        <v>23</v>
      </c>
      <c r="M10">
        <v>23</v>
      </c>
      <c r="N10">
        <v>6</v>
      </c>
      <c r="O10">
        <v>17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15267</v>
      </c>
      <c r="D11">
        <v>12231</v>
      </c>
      <c r="E11">
        <v>12215</v>
      </c>
      <c r="F11">
        <v>16</v>
      </c>
      <c r="G11">
        <v>0</v>
      </c>
      <c r="H11">
        <v>16</v>
      </c>
      <c r="I11">
        <v>16</v>
      </c>
      <c r="J11">
        <v>0</v>
      </c>
      <c r="K11">
        <v>0</v>
      </c>
      <c r="L11">
        <v>51</v>
      </c>
      <c r="M11">
        <v>51</v>
      </c>
      <c r="N11">
        <v>32</v>
      </c>
      <c r="O11">
        <v>19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6132</v>
      </c>
      <c r="D12">
        <v>4807</v>
      </c>
      <c r="E12">
        <v>4780</v>
      </c>
      <c r="F12">
        <v>27</v>
      </c>
      <c r="G12">
        <v>0</v>
      </c>
      <c r="H12">
        <v>27</v>
      </c>
      <c r="I12">
        <v>27</v>
      </c>
      <c r="J12">
        <v>0</v>
      </c>
      <c r="K12">
        <v>0</v>
      </c>
      <c r="L12">
        <v>9</v>
      </c>
      <c r="M12">
        <v>9</v>
      </c>
      <c r="N12">
        <v>6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11317</v>
      </c>
      <c r="D13">
        <v>8927</v>
      </c>
      <c r="E13">
        <v>8913</v>
      </c>
      <c r="F13">
        <v>14</v>
      </c>
      <c r="G13">
        <v>0</v>
      </c>
      <c r="H13">
        <v>14</v>
      </c>
      <c r="I13">
        <v>14</v>
      </c>
      <c r="J13">
        <v>0</v>
      </c>
      <c r="K13">
        <v>0</v>
      </c>
      <c r="L13">
        <v>30</v>
      </c>
      <c r="M13">
        <v>30</v>
      </c>
      <c r="N13">
        <v>13</v>
      </c>
      <c r="O13">
        <v>17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4796</v>
      </c>
      <c r="D14">
        <v>3797</v>
      </c>
      <c r="E14">
        <v>3764</v>
      </c>
      <c r="F14">
        <v>33</v>
      </c>
      <c r="G14">
        <v>0</v>
      </c>
      <c r="H14">
        <v>33</v>
      </c>
      <c r="I14">
        <v>30</v>
      </c>
      <c r="J14">
        <v>1</v>
      </c>
      <c r="K14">
        <v>2</v>
      </c>
      <c r="L14">
        <v>16</v>
      </c>
      <c r="M14">
        <v>16</v>
      </c>
      <c r="N14">
        <v>5</v>
      </c>
      <c r="O14">
        <v>9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36145</v>
      </c>
      <c r="D15">
        <v>28551</v>
      </c>
      <c r="E15">
        <v>28526</v>
      </c>
      <c r="F15">
        <v>25</v>
      </c>
      <c r="G15">
        <v>0</v>
      </c>
      <c r="H15">
        <v>25</v>
      </c>
      <c r="I15">
        <v>16</v>
      </c>
      <c r="J15">
        <v>3</v>
      </c>
      <c r="K15">
        <v>6</v>
      </c>
      <c r="L15">
        <v>100</v>
      </c>
      <c r="M15">
        <v>100</v>
      </c>
      <c r="N15">
        <v>37</v>
      </c>
      <c r="O15">
        <v>57</v>
      </c>
      <c r="P15">
        <v>6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4648</v>
      </c>
      <c r="D16">
        <v>3543</v>
      </c>
      <c r="E16">
        <v>3480</v>
      </c>
      <c r="F16">
        <v>63</v>
      </c>
      <c r="G16">
        <v>0</v>
      </c>
      <c r="H16">
        <v>63</v>
      </c>
      <c r="I16">
        <v>59</v>
      </c>
      <c r="J16">
        <v>0</v>
      </c>
      <c r="K16">
        <v>4</v>
      </c>
      <c r="L16">
        <v>24</v>
      </c>
      <c r="M16">
        <v>24</v>
      </c>
      <c r="N16">
        <v>6</v>
      </c>
      <c r="O16">
        <v>14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3460</v>
      </c>
      <c r="D17">
        <v>2782</v>
      </c>
      <c r="E17">
        <v>2775</v>
      </c>
      <c r="F17">
        <v>7</v>
      </c>
      <c r="G17">
        <v>0</v>
      </c>
      <c r="H17">
        <v>7</v>
      </c>
      <c r="I17">
        <v>7</v>
      </c>
      <c r="J17">
        <v>0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7792</v>
      </c>
      <c r="D18">
        <v>5878</v>
      </c>
      <c r="E18">
        <v>5866</v>
      </c>
      <c r="F18">
        <v>12</v>
      </c>
      <c r="G18">
        <v>0</v>
      </c>
      <c r="H18">
        <v>12</v>
      </c>
      <c r="I18">
        <v>12</v>
      </c>
      <c r="J18">
        <v>0</v>
      </c>
      <c r="K18">
        <v>0</v>
      </c>
      <c r="L18">
        <v>21</v>
      </c>
      <c r="M18">
        <v>21</v>
      </c>
      <c r="N18">
        <v>8</v>
      </c>
      <c r="O18">
        <v>13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6333</v>
      </c>
      <c r="D19">
        <v>5057</v>
      </c>
      <c r="E19">
        <v>4993</v>
      </c>
      <c r="F19">
        <v>64</v>
      </c>
      <c r="G19">
        <v>0</v>
      </c>
      <c r="H19">
        <v>64</v>
      </c>
      <c r="I19">
        <v>62</v>
      </c>
      <c r="J19">
        <v>0</v>
      </c>
      <c r="K19">
        <v>2</v>
      </c>
      <c r="L19">
        <v>30</v>
      </c>
      <c r="M19">
        <v>30</v>
      </c>
      <c r="N19">
        <v>8</v>
      </c>
      <c r="O19">
        <v>20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4573</v>
      </c>
      <c r="D20">
        <v>3757</v>
      </c>
      <c r="E20">
        <v>3637</v>
      </c>
      <c r="F20">
        <v>120</v>
      </c>
      <c r="G20">
        <v>0</v>
      </c>
      <c r="H20">
        <v>120</v>
      </c>
      <c r="I20">
        <v>114</v>
      </c>
      <c r="J20">
        <v>2</v>
      </c>
      <c r="K20">
        <v>4</v>
      </c>
      <c r="L20">
        <v>21</v>
      </c>
      <c r="M20">
        <v>21</v>
      </c>
      <c r="N20">
        <v>9</v>
      </c>
      <c r="O20">
        <v>8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4054</v>
      </c>
      <c r="D21">
        <v>3233</v>
      </c>
      <c r="E21">
        <v>3209</v>
      </c>
      <c r="F21">
        <v>24</v>
      </c>
      <c r="G21">
        <v>0</v>
      </c>
      <c r="H21">
        <v>24</v>
      </c>
      <c r="I21">
        <v>16</v>
      </c>
      <c r="J21">
        <v>8</v>
      </c>
      <c r="K21">
        <v>0</v>
      </c>
      <c r="L21">
        <v>7</v>
      </c>
      <c r="M21">
        <v>7</v>
      </c>
      <c r="N21">
        <v>4</v>
      </c>
      <c r="O21">
        <v>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8816</v>
      </c>
      <c r="D22">
        <v>6838</v>
      </c>
      <c r="E22">
        <v>6809</v>
      </c>
      <c r="F22">
        <v>29</v>
      </c>
      <c r="G22">
        <v>0</v>
      </c>
      <c r="H22">
        <v>29</v>
      </c>
      <c r="I22">
        <v>25</v>
      </c>
      <c r="J22">
        <v>1</v>
      </c>
      <c r="K22">
        <v>3</v>
      </c>
      <c r="L22">
        <v>29</v>
      </c>
      <c r="M22">
        <v>29</v>
      </c>
      <c r="N22">
        <v>8</v>
      </c>
      <c r="O22">
        <v>18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6078</v>
      </c>
      <c r="D23">
        <v>4771</v>
      </c>
      <c r="E23">
        <v>4762</v>
      </c>
      <c r="F23">
        <v>9</v>
      </c>
      <c r="G23">
        <v>0</v>
      </c>
      <c r="H23">
        <v>9</v>
      </c>
      <c r="I23">
        <v>9</v>
      </c>
      <c r="J23">
        <v>0</v>
      </c>
      <c r="K23">
        <v>0</v>
      </c>
      <c r="L23">
        <v>11</v>
      </c>
      <c r="M23">
        <v>11</v>
      </c>
      <c r="N23">
        <v>9</v>
      </c>
      <c r="O23">
        <v>2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3760</v>
      </c>
      <c r="D24">
        <v>2970</v>
      </c>
      <c r="E24">
        <v>2907</v>
      </c>
      <c r="F24">
        <v>63</v>
      </c>
      <c r="G24">
        <v>0</v>
      </c>
      <c r="H24">
        <v>63</v>
      </c>
      <c r="I24">
        <v>60</v>
      </c>
      <c r="J24">
        <v>1</v>
      </c>
      <c r="K24">
        <v>2</v>
      </c>
      <c r="L24">
        <v>15</v>
      </c>
      <c r="M24">
        <v>15</v>
      </c>
      <c r="N24">
        <v>5</v>
      </c>
      <c r="O24">
        <v>8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12932</v>
      </c>
      <c r="D25">
        <v>10073</v>
      </c>
      <c r="E25">
        <v>10070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24</v>
      </c>
      <c r="M25">
        <v>24</v>
      </c>
      <c r="N25">
        <v>14</v>
      </c>
      <c r="O25">
        <v>10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3846</v>
      </c>
      <c r="D26">
        <v>3094</v>
      </c>
      <c r="E26">
        <v>3011</v>
      </c>
      <c r="F26">
        <v>83</v>
      </c>
      <c r="G26">
        <v>0</v>
      </c>
      <c r="H26">
        <v>83</v>
      </c>
      <c r="I26">
        <v>82</v>
      </c>
      <c r="J26">
        <v>0</v>
      </c>
      <c r="K26">
        <v>1</v>
      </c>
      <c r="L26">
        <v>6</v>
      </c>
      <c r="M26">
        <v>6</v>
      </c>
      <c r="N26">
        <v>2</v>
      </c>
      <c r="O26">
        <v>3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12197</v>
      </c>
      <c r="D27">
        <v>9497</v>
      </c>
      <c r="E27">
        <v>9465</v>
      </c>
      <c r="F27">
        <v>32</v>
      </c>
      <c r="G27">
        <v>0</v>
      </c>
      <c r="H27">
        <v>32</v>
      </c>
      <c r="I27">
        <v>30</v>
      </c>
      <c r="J27">
        <v>2</v>
      </c>
      <c r="K27">
        <v>0</v>
      </c>
      <c r="L27">
        <v>104</v>
      </c>
      <c r="M27">
        <v>104</v>
      </c>
      <c r="N27">
        <v>95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15850</v>
      </c>
      <c r="D28">
        <v>12173</v>
      </c>
      <c r="E28">
        <v>12132</v>
      </c>
      <c r="F28">
        <v>41</v>
      </c>
      <c r="G28">
        <v>0</v>
      </c>
      <c r="H28">
        <v>41</v>
      </c>
      <c r="I28">
        <v>34</v>
      </c>
      <c r="J28">
        <v>6</v>
      </c>
      <c r="K28">
        <v>1</v>
      </c>
      <c r="L28">
        <v>57</v>
      </c>
      <c r="M28">
        <v>57</v>
      </c>
      <c r="N28">
        <v>21</v>
      </c>
      <c r="O28">
        <v>35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11684</v>
      </c>
      <c r="D29">
        <v>9072</v>
      </c>
      <c r="E29">
        <v>9065</v>
      </c>
      <c r="F29">
        <v>7</v>
      </c>
      <c r="G29">
        <v>0</v>
      </c>
      <c r="H29">
        <v>7</v>
      </c>
      <c r="I29">
        <v>7</v>
      </c>
      <c r="J29">
        <v>0</v>
      </c>
      <c r="K29">
        <v>0</v>
      </c>
      <c r="L29">
        <v>22</v>
      </c>
      <c r="M29">
        <v>22</v>
      </c>
      <c r="N29">
        <v>9</v>
      </c>
      <c r="O29">
        <v>13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7651</v>
      </c>
      <c r="D30">
        <v>6180</v>
      </c>
      <c r="E30">
        <v>6157</v>
      </c>
      <c r="F30">
        <v>23</v>
      </c>
      <c r="G30">
        <v>0</v>
      </c>
      <c r="H30">
        <v>23</v>
      </c>
      <c r="I30">
        <v>22</v>
      </c>
      <c r="J30">
        <v>0</v>
      </c>
      <c r="K30">
        <v>1</v>
      </c>
      <c r="L30">
        <v>19</v>
      </c>
      <c r="M30">
        <v>19</v>
      </c>
      <c r="N30">
        <v>11</v>
      </c>
      <c r="O30">
        <v>7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48909</v>
      </c>
      <c r="D31">
        <v>40237</v>
      </c>
      <c r="E31">
        <v>40134</v>
      </c>
      <c r="F31">
        <v>103</v>
      </c>
      <c r="G31">
        <v>0</v>
      </c>
      <c r="H31">
        <v>103</v>
      </c>
      <c r="I31">
        <v>65</v>
      </c>
      <c r="J31">
        <v>27</v>
      </c>
      <c r="K31">
        <v>11</v>
      </c>
      <c r="L31">
        <v>125</v>
      </c>
      <c r="M31">
        <v>125</v>
      </c>
      <c r="N31">
        <v>54</v>
      </c>
      <c r="O31">
        <v>60</v>
      </c>
      <c r="P31">
        <v>11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4247</v>
      </c>
      <c r="D32">
        <v>3284</v>
      </c>
      <c r="E32">
        <v>3265</v>
      </c>
      <c r="F32">
        <v>19</v>
      </c>
      <c r="G32">
        <v>0</v>
      </c>
      <c r="H32">
        <v>19</v>
      </c>
      <c r="I32">
        <v>18</v>
      </c>
      <c r="J32">
        <v>0</v>
      </c>
      <c r="K32">
        <v>1</v>
      </c>
      <c r="L32">
        <v>7</v>
      </c>
      <c r="M32">
        <v>7</v>
      </c>
      <c r="N32">
        <v>4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6646</v>
      </c>
      <c r="D33">
        <v>5369</v>
      </c>
      <c r="E33">
        <v>5354</v>
      </c>
      <c r="F33">
        <v>15</v>
      </c>
      <c r="G33">
        <v>0</v>
      </c>
      <c r="H33">
        <v>15</v>
      </c>
      <c r="I33">
        <v>13</v>
      </c>
      <c r="J33">
        <v>2</v>
      </c>
      <c r="K33">
        <v>0</v>
      </c>
      <c r="L33">
        <v>23</v>
      </c>
      <c r="M33">
        <v>23</v>
      </c>
      <c r="N33">
        <v>17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5969</v>
      </c>
      <c r="D34">
        <v>4725</v>
      </c>
      <c r="E34">
        <v>4712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12</v>
      </c>
      <c r="M34">
        <v>12</v>
      </c>
      <c r="N34">
        <v>2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6125</v>
      </c>
      <c r="D35">
        <v>4836</v>
      </c>
      <c r="E35">
        <v>4806</v>
      </c>
      <c r="F35">
        <v>30</v>
      </c>
      <c r="G35">
        <v>0</v>
      </c>
      <c r="H35">
        <v>30</v>
      </c>
      <c r="I35">
        <v>27</v>
      </c>
      <c r="J35">
        <v>2</v>
      </c>
      <c r="K35">
        <v>1</v>
      </c>
      <c r="L35">
        <v>13</v>
      </c>
      <c r="M35">
        <v>13</v>
      </c>
      <c r="N35">
        <v>4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4504</v>
      </c>
      <c r="D36">
        <v>3548</v>
      </c>
      <c r="E36">
        <v>3541</v>
      </c>
      <c r="F36">
        <v>7</v>
      </c>
      <c r="G36">
        <v>0</v>
      </c>
      <c r="H36">
        <v>7</v>
      </c>
      <c r="I36">
        <v>5</v>
      </c>
      <c r="J36">
        <v>2</v>
      </c>
      <c r="K36">
        <v>0</v>
      </c>
      <c r="L36">
        <v>6</v>
      </c>
      <c r="M36">
        <v>6</v>
      </c>
      <c r="N36">
        <v>2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4886</v>
      </c>
      <c r="D37">
        <v>3891</v>
      </c>
      <c r="E37">
        <v>3854</v>
      </c>
      <c r="F37">
        <v>37</v>
      </c>
      <c r="G37">
        <v>0</v>
      </c>
      <c r="H37">
        <v>37</v>
      </c>
      <c r="I37">
        <v>24</v>
      </c>
      <c r="J37">
        <v>12</v>
      </c>
      <c r="K37">
        <v>1</v>
      </c>
      <c r="L37">
        <v>8</v>
      </c>
      <c r="M37">
        <v>8</v>
      </c>
      <c r="N37">
        <v>0</v>
      </c>
      <c r="O37">
        <v>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4516</v>
      </c>
      <c r="D38">
        <v>3478</v>
      </c>
      <c r="E38">
        <v>3473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10</v>
      </c>
      <c r="M38">
        <v>10</v>
      </c>
      <c r="N38">
        <v>6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4975</v>
      </c>
      <c r="D39">
        <v>3852</v>
      </c>
      <c r="E39">
        <v>3848</v>
      </c>
      <c r="F39">
        <v>4</v>
      </c>
      <c r="G39">
        <v>0</v>
      </c>
      <c r="H39">
        <v>4</v>
      </c>
      <c r="I39">
        <v>4</v>
      </c>
      <c r="J39">
        <v>0</v>
      </c>
      <c r="K39">
        <v>0</v>
      </c>
      <c r="L39">
        <v>66</v>
      </c>
      <c r="M39">
        <v>66</v>
      </c>
      <c r="N39">
        <v>60</v>
      </c>
      <c r="O39">
        <v>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4434</v>
      </c>
      <c r="D40">
        <v>3488</v>
      </c>
      <c r="E40">
        <v>3449</v>
      </c>
      <c r="F40">
        <v>39</v>
      </c>
      <c r="G40">
        <v>0</v>
      </c>
      <c r="H40">
        <v>39</v>
      </c>
      <c r="I40">
        <v>34</v>
      </c>
      <c r="J40">
        <v>2</v>
      </c>
      <c r="K40">
        <v>3</v>
      </c>
      <c r="L40">
        <v>19</v>
      </c>
      <c r="M40">
        <v>19</v>
      </c>
      <c r="N40">
        <v>6</v>
      </c>
      <c r="O40">
        <v>10</v>
      </c>
      <c r="P40">
        <v>3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7910</v>
      </c>
      <c r="D41">
        <v>6172</v>
      </c>
      <c r="E41">
        <v>6138</v>
      </c>
      <c r="F41">
        <v>34</v>
      </c>
      <c r="G41">
        <v>0</v>
      </c>
      <c r="H41">
        <v>34</v>
      </c>
      <c r="I41">
        <v>29</v>
      </c>
      <c r="J41">
        <v>1</v>
      </c>
      <c r="K41">
        <v>4</v>
      </c>
      <c r="L41">
        <v>35</v>
      </c>
      <c r="M41">
        <v>35</v>
      </c>
      <c r="N41">
        <v>8</v>
      </c>
      <c r="O41">
        <v>23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5687</v>
      </c>
      <c r="D42">
        <v>4465</v>
      </c>
      <c r="E42">
        <v>4456</v>
      </c>
      <c r="F42">
        <v>9</v>
      </c>
      <c r="G42">
        <v>0</v>
      </c>
      <c r="H42">
        <v>9</v>
      </c>
      <c r="I42">
        <v>9</v>
      </c>
      <c r="J42">
        <v>0</v>
      </c>
      <c r="K42">
        <v>0</v>
      </c>
      <c r="L42">
        <v>16</v>
      </c>
      <c r="M42">
        <v>16</v>
      </c>
      <c r="N42">
        <v>6</v>
      </c>
      <c r="O42">
        <v>10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4996</v>
      </c>
      <c r="D43">
        <v>3959</v>
      </c>
      <c r="E43">
        <v>3932</v>
      </c>
      <c r="F43">
        <v>27</v>
      </c>
      <c r="G43">
        <v>0</v>
      </c>
      <c r="H43">
        <v>27</v>
      </c>
      <c r="I43">
        <v>22</v>
      </c>
      <c r="J43">
        <v>0</v>
      </c>
      <c r="K43">
        <v>5</v>
      </c>
      <c r="L43">
        <v>22</v>
      </c>
      <c r="M43">
        <v>22</v>
      </c>
      <c r="N43">
        <v>5</v>
      </c>
      <c r="O43">
        <v>12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5694</v>
      </c>
      <c r="D44">
        <v>4630</v>
      </c>
      <c r="E44">
        <v>4613</v>
      </c>
      <c r="F44">
        <v>17</v>
      </c>
      <c r="G44">
        <v>0</v>
      </c>
      <c r="H44">
        <v>17</v>
      </c>
      <c r="I44">
        <v>16</v>
      </c>
      <c r="J44">
        <v>1</v>
      </c>
      <c r="K44">
        <v>0</v>
      </c>
      <c r="L44">
        <v>16</v>
      </c>
      <c r="M44">
        <v>16</v>
      </c>
      <c r="N44">
        <v>11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66286</v>
      </c>
      <c r="D45">
        <v>54318</v>
      </c>
      <c r="E45">
        <v>54258</v>
      </c>
      <c r="F45">
        <v>60</v>
      </c>
      <c r="G45">
        <v>0</v>
      </c>
      <c r="H45">
        <v>60</v>
      </c>
      <c r="I45">
        <v>39</v>
      </c>
      <c r="J45">
        <v>15</v>
      </c>
      <c r="K45">
        <v>6</v>
      </c>
      <c r="L45">
        <v>198</v>
      </c>
      <c r="M45">
        <v>198</v>
      </c>
      <c r="N45">
        <v>74</v>
      </c>
      <c r="O45">
        <v>118</v>
      </c>
      <c r="P45">
        <v>6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3521</v>
      </c>
      <c r="D46">
        <v>2822</v>
      </c>
      <c r="E46">
        <v>2810</v>
      </c>
      <c r="F46">
        <v>12</v>
      </c>
      <c r="G46">
        <v>0</v>
      </c>
      <c r="H46">
        <v>12</v>
      </c>
      <c r="I46">
        <v>10</v>
      </c>
      <c r="J46">
        <v>0</v>
      </c>
      <c r="K46">
        <v>2</v>
      </c>
      <c r="L46">
        <v>10</v>
      </c>
      <c r="M46">
        <v>10</v>
      </c>
      <c r="N46">
        <v>3</v>
      </c>
      <c r="O46">
        <v>5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2263</v>
      </c>
      <c r="D47">
        <v>1825</v>
      </c>
      <c r="E47">
        <v>1795</v>
      </c>
      <c r="F47">
        <v>30</v>
      </c>
      <c r="G47">
        <v>0</v>
      </c>
      <c r="H47">
        <v>30</v>
      </c>
      <c r="I47">
        <v>30</v>
      </c>
      <c r="J47">
        <v>0</v>
      </c>
      <c r="K47">
        <v>0</v>
      </c>
      <c r="L47">
        <v>4</v>
      </c>
      <c r="M47">
        <v>4</v>
      </c>
      <c r="N47">
        <v>0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5344</v>
      </c>
      <c r="D48">
        <v>4225</v>
      </c>
      <c r="E48">
        <v>4216</v>
      </c>
      <c r="F48">
        <v>9</v>
      </c>
      <c r="G48">
        <v>0</v>
      </c>
      <c r="H48">
        <v>9</v>
      </c>
      <c r="I48">
        <v>9</v>
      </c>
      <c r="J48">
        <v>0</v>
      </c>
      <c r="K48">
        <v>0</v>
      </c>
      <c r="L48">
        <v>4</v>
      </c>
      <c r="M48">
        <v>4</v>
      </c>
      <c r="N48">
        <v>0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3930</v>
      </c>
      <c r="D49">
        <v>3205</v>
      </c>
      <c r="E49">
        <v>3170</v>
      </c>
      <c r="F49">
        <v>35</v>
      </c>
      <c r="G49">
        <v>0</v>
      </c>
      <c r="H49">
        <v>35</v>
      </c>
      <c r="I49">
        <v>34</v>
      </c>
      <c r="J49">
        <v>1</v>
      </c>
      <c r="K49">
        <v>0</v>
      </c>
      <c r="L49">
        <v>8</v>
      </c>
      <c r="M49">
        <v>8</v>
      </c>
      <c r="N49">
        <v>7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7638</v>
      </c>
      <c r="D50">
        <v>5854</v>
      </c>
      <c r="E50">
        <v>5835</v>
      </c>
      <c r="F50">
        <v>19</v>
      </c>
      <c r="G50">
        <v>0</v>
      </c>
      <c r="H50">
        <v>19</v>
      </c>
      <c r="I50">
        <v>18</v>
      </c>
      <c r="J50">
        <v>0</v>
      </c>
      <c r="K50">
        <v>1</v>
      </c>
      <c r="L50">
        <v>8</v>
      </c>
      <c r="M50">
        <v>8</v>
      </c>
      <c r="N50">
        <v>4</v>
      </c>
      <c r="O50">
        <v>3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5963</v>
      </c>
      <c r="D51">
        <v>4861</v>
      </c>
      <c r="E51">
        <v>4817</v>
      </c>
      <c r="F51">
        <v>44</v>
      </c>
      <c r="G51">
        <v>0</v>
      </c>
      <c r="H51">
        <v>44</v>
      </c>
      <c r="I51">
        <v>44</v>
      </c>
      <c r="J51">
        <v>0</v>
      </c>
      <c r="K51">
        <v>0</v>
      </c>
      <c r="L51">
        <v>9</v>
      </c>
      <c r="M51">
        <v>9</v>
      </c>
      <c r="N51">
        <v>3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5042</v>
      </c>
      <c r="D52">
        <v>3970</v>
      </c>
      <c r="E52">
        <v>3958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6</v>
      </c>
      <c r="M52">
        <v>6</v>
      </c>
      <c r="N52">
        <v>2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10310</v>
      </c>
      <c r="D53">
        <v>8139</v>
      </c>
      <c r="E53">
        <v>8118</v>
      </c>
      <c r="F53">
        <v>21</v>
      </c>
      <c r="G53">
        <v>0</v>
      </c>
      <c r="H53">
        <v>21</v>
      </c>
      <c r="I53">
        <v>21</v>
      </c>
      <c r="J53">
        <v>0</v>
      </c>
      <c r="K53">
        <v>0</v>
      </c>
      <c r="L53">
        <v>16</v>
      </c>
      <c r="M53">
        <v>16</v>
      </c>
      <c r="N53">
        <v>10</v>
      </c>
      <c r="O53">
        <v>6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7975</v>
      </c>
      <c r="D54">
        <v>6448</v>
      </c>
      <c r="E54">
        <v>6429</v>
      </c>
      <c r="F54">
        <v>19</v>
      </c>
      <c r="G54">
        <v>0</v>
      </c>
      <c r="H54">
        <v>19</v>
      </c>
      <c r="I54">
        <v>17</v>
      </c>
      <c r="J54">
        <v>2</v>
      </c>
      <c r="K54">
        <v>0</v>
      </c>
      <c r="L54">
        <v>14</v>
      </c>
      <c r="M54">
        <v>14</v>
      </c>
      <c r="N54">
        <v>6</v>
      </c>
      <c r="O54">
        <v>8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3453</v>
      </c>
      <c r="D55">
        <v>2721</v>
      </c>
      <c r="E55">
        <v>2710</v>
      </c>
      <c r="F55">
        <v>11</v>
      </c>
      <c r="G55">
        <v>0</v>
      </c>
      <c r="H55">
        <v>11</v>
      </c>
      <c r="I55">
        <v>11</v>
      </c>
      <c r="J55">
        <v>0</v>
      </c>
      <c r="K55">
        <v>0</v>
      </c>
      <c r="L55">
        <v>11</v>
      </c>
      <c r="M55">
        <v>11</v>
      </c>
      <c r="N55">
        <v>4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77829</v>
      </c>
      <c r="D56">
        <v>63939</v>
      </c>
      <c r="E56">
        <v>63833</v>
      </c>
      <c r="F56">
        <v>106</v>
      </c>
      <c r="G56">
        <v>0</v>
      </c>
      <c r="H56">
        <v>106</v>
      </c>
      <c r="I56">
        <v>66</v>
      </c>
      <c r="J56">
        <v>15</v>
      </c>
      <c r="K56">
        <v>25</v>
      </c>
      <c r="L56">
        <v>305</v>
      </c>
      <c r="M56">
        <v>305</v>
      </c>
      <c r="N56">
        <v>54</v>
      </c>
      <c r="O56">
        <v>226</v>
      </c>
      <c r="P56">
        <v>25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8" t="s">
        <v>0</v>
      </c>
      <c r="B1" s="50" t="s">
        <v>1</v>
      </c>
      <c r="C1" s="50" t="s">
        <v>2</v>
      </c>
      <c r="D1" s="50" t="s">
        <v>3</v>
      </c>
      <c r="E1" s="50"/>
      <c r="F1" s="50"/>
      <c r="G1" s="50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49"/>
      <c r="B2" s="51"/>
      <c r="C2" s="51"/>
      <c r="D2" s="57" t="s">
        <v>5</v>
      </c>
      <c r="E2" s="58" t="s">
        <v>6</v>
      </c>
      <c r="F2" s="58" t="s">
        <v>7</v>
      </c>
      <c r="G2" s="59" t="s">
        <v>8</v>
      </c>
      <c r="H2" s="52" t="s">
        <v>9</v>
      </c>
      <c r="I2" s="52"/>
      <c r="J2" s="52"/>
      <c r="K2" s="52"/>
      <c r="L2" s="53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6"/>
    </row>
    <row r="3" spans="1:20" ht="31.5">
      <c r="A3" s="49"/>
      <c r="B3" s="51"/>
      <c r="C3" s="51"/>
      <c r="D3" s="57"/>
      <c r="E3" s="58"/>
      <c r="F3" s="58"/>
      <c r="G3" s="59"/>
      <c r="H3" s="8" t="s">
        <v>5</v>
      </c>
      <c r="I3" s="9" t="s">
        <v>13</v>
      </c>
      <c r="J3" s="9" t="s">
        <v>14</v>
      </c>
      <c r="K3" s="9" t="s">
        <v>15</v>
      </c>
      <c r="L3" s="54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1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</cp:lastModifiedBy>
  <dcterms:modified xsi:type="dcterms:W3CDTF">2010-01-26T11:37:51Z</dcterms:modified>
  <cp:category/>
  <cp:version/>
  <cp:contentType/>
  <cp:contentStatus/>
</cp:coreProperties>
</file>