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<sst xmlns="http://schemas.openxmlformats.org/spreadsheetml/2006/main" count="119" uniqueCount="119">
  <si>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Wybory Prezydenta Rzeczypospolitej Polskiej w dniu 9 października 2005 r.: Okręgowa Komisja Wyborcza nr 16 z siedzibą w Piotrkowie Trybunalskim: Głosowanie ponowne: Wyniki głosowania w gminach wraz z frekwencją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</si>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</sst>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11.421875" style="0" bestFit="1" customWidth="1"/>
  </cols>
  <sheetData>
    <row r="1" ht="12.75" customHeight="1">
      <c r="A1" s="1" t="s">
        <v>0</v>
      </c>
    </row>
    <row r="2" spans="1:1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2.75">
      <c r="A3" s="3" t="s">
        <v>12</v>
      </c>
      <c r="B3" s="3" t="s">
        <v>13</v>
      </c>
      <c r="C3" s="4">
        <v>49691</v>
      </c>
      <c r="D3" s="5">
        <v>48159</v>
      </c>
      <c r="E3" s="6">
        <v>21358</v>
      </c>
      <c r="F3" s="7">
        <v>26803</v>
      </c>
      <c r="G3" s="8">
        <v>26798</v>
      </c>
      <c r="H3" s="9">
        <v>26455</v>
      </c>
      <c r="I3" s="10">
        <v>343</v>
      </c>
      <c r="J3" s="11">
        <v>26455</v>
      </c>
      <c r="K3" s="12">
        <v>53.94</v>
      </c>
    </row>
    <row r="4" spans="1:11" ht="12.75">
      <c r="A4" s="3" t="s">
        <v>14</v>
      </c>
      <c r="B4" s="3" t="s">
        <v>15</v>
      </c>
      <c r="C4" s="4">
        <v>7006</v>
      </c>
      <c r="D4" s="5">
        <v>6886</v>
      </c>
      <c r="E4" s="6">
        <v>3274</v>
      </c>
      <c r="F4" s="7">
        <v>3612</v>
      </c>
      <c r="G4" s="8">
        <v>3612</v>
      </c>
      <c r="H4" s="9">
        <v>3589</v>
      </c>
      <c r="I4" s="10">
        <v>23</v>
      </c>
      <c r="J4" s="11">
        <v>3589</v>
      </c>
      <c r="K4" s="12">
        <v>51.56</v>
      </c>
    </row>
    <row r="5" spans="1:11" ht="12.75">
      <c r="A5" s="3" t="s">
        <v>16</v>
      </c>
      <c r="B5" s="3" t="s">
        <v>17</v>
      </c>
      <c r="C5" s="4">
        <v>3936</v>
      </c>
      <c r="D5" s="5">
        <v>3942</v>
      </c>
      <c r="E5" s="6">
        <v>2218</v>
      </c>
      <c r="F5" s="7">
        <v>1724</v>
      </c>
      <c r="G5" s="8">
        <v>1724</v>
      </c>
      <c r="H5" s="9">
        <v>1692</v>
      </c>
      <c r="I5" s="10">
        <v>32</v>
      </c>
      <c r="J5" s="11">
        <v>1692</v>
      </c>
      <c r="K5" s="12">
        <v>43.8</v>
      </c>
    </row>
    <row r="6" spans="1:11" ht="12.75">
      <c r="A6" s="3" t="s">
        <v>18</v>
      </c>
      <c r="B6" s="3" t="s">
        <v>19</v>
      </c>
      <c r="C6" s="4">
        <v>3111</v>
      </c>
      <c r="D6" s="5">
        <v>3042</v>
      </c>
      <c r="E6" s="6">
        <v>1444</v>
      </c>
      <c r="F6" s="7">
        <v>1598</v>
      </c>
      <c r="G6" s="8">
        <v>1598</v>
      </c>
      <c r="H6" s="9">
        <v>1583</v>
      </c>
      <c r="I6" s="10">
        <v>15</v>
      </c>
      <c r="J6" s="11">
        <v>1583</v>
      </c>
      <c r="K6" s="12">
        <v>51.37</v>
      </c>
    </row>
    <row r="7" spans="1:11" ht="12.75">
      <c r="A7" s="3" t="s">
        <v>20</v>
      </c>
      <c r="B7" s="3" t="s">
        <v>21</v>
      </c>
      <c r="C7" s="4">
        <v>3014</v>
      </c>
      <c r="D7" s="5">
        <v>2940</v>
      </c>
      <c r="E7" s="6">
        <v>1675</v>
      </c>
      <c r="F7" s="7">
        <v>1265</v>
      </c>
      <c r="G7" s="8">
        <v>1264</v>
      </c>
      <c r="H7" s="9">
        <v>1248</v>
      </c>
      <c r="I7" s="10">
        <v>16</v>
      </c>
      <c r="J7" s="11">
        <v>1248</v>
      </c>
      <c r="K7" s="12">
        <v>41.97</v>
      </c>
    </row>
    <row r="8" spans="1:11" ht="12.75">
      <c r="A8" s="3" t="s">
        <v>22</v>
      </c>
      <c r="B8" s="3" t="s">
        <v>23</v>
      </c>
      <c r="C8" s="4">
        <v>4172</v>
      </c>
      <c r="D8" s="5">
        <v>4099</v>
      </c>
      <c r="E8" s="6">
        <v>2084</v>
      </c>
      <c r="F8" s="7">
        <v>2015</v>
      </c>
      <c r="G8" s="8">
        <v>2015</v>
      </c>
      <c r="H8" s="9">
        <v>1991</v>
      </c>
      <c r="I8" s="10">
        <v>24</v>
      </c>
      <c r="J8" s="11">
        <v>1991</v>
      </c>
      <c r="K8" s="12">
        <v>48.3</v>
      </c>
    </row>
    <row r="9" spans="1:11" ht="12.75">
      <c r="A9" s="3" t="s">
        <v>24</v>
      </c>
      <c r="B9" s="3" t="s">
        <v>25</v>
      </c>
      <c r="C9" s="4">
        <v>5881</v>
      </c>
      <c r="D9" s="5">
        <v>5755</v>
      </c>
      <c r="E9" s="6">
        <v>2970</v>
      </c>
      <c r="F9" s="7">
        <v>2785</v>
      </c>
      <c r="G9" s="8">
        <v>2785</v>
      </c>
      <c r="H9" s="9">
        <v>2747</v>
      </c>
      <c r="I9" s="10">
        <v>38</v>
      </c>
      <c r="J9" s="11">
        <v>2747</v>
      </c>
      <c r="K9" s="12">
        <v>47.36</v>
      </c>
    </row>
    <row r="10" spans="1:11" ht="12.75">
      <c r="A10" s="3" t="s">
        <v>26</v>
      </c>
      <c r="B10" s="3" t="s">
        <v>27</v>
      </c>
      <c r="C10" s="4">
        <v>12109</v>
      </c>
      <c r="D10" s="5">
        <v>11765</v>
      </c>
      <c r="E10" s="6">
        <v>5944</v>
      </c>
      <c r="F10" s="7">
        <v>5821</v>
      </c>
      <c r="G10" s="8">
        <v>5820</v>
      </c>
      <c r="H10" s="9">
        <v>5755</v>
      </c>
      <c r="I10" s="10">
        <v>65</v>
      </c>
      <c r="J10" s="11">
        <v>5755</v>
      </c>
      <c r="K10" s="12">
        <v>48.07</v>
      </c>
    </row>
    <row r="11" spans="1:11" ht="12.75">
      <c r="A11" s="3" t="s">
        <v>28</v>
      </c>
      <c r="B11" s="3" t="s">
        <v>29</v>
      </c>
      <c r="C11" s="4">
        <v>4748</v>
      </c>
      <c r="D11" s="5">
        <v>4781</v>
      </c>
      <c r="E11" s="6">
        <v>2714</v>
      </c>
      <c r="F11" s="7">
        <v>2067</v>
      </c>
      <c r="G11" s="8">
        <v>2066</v>
      </c>
      <c r="H11" s="9">
        <v>2041</v>
      </c>
      <c r="I11" s="10">
        <v>25</v>
      </c>
      <c r="J11" s="11">
        <v>2041</v>
      </c>
      <c r="K11" s="12">
        <v>43.53</v>
      </c>
    </row>
    <row r="12" spans="1:11" ht="12.75">
      <c r="A12" s="3" t="s">
        <v>30</v>
      </c>
      <c r="B12" s="3" t="s">
        <v>31</v>
      </c>
      <c r="C12" s="4">
        <v>8768</v>
      </c>
      <c r="D12" s="5">
        <v>8725</v>
      </c>
      <c r="E12" s="6">
        <v>4027</v>
      </c>
      <c r="F12" s="7">
        <v>4698</v>
      </c>
      <c r="G12" s="8">
        <v>4697</v>
      </c>
      <c r="H12" s="9">
        <v>4635</v>
      </c>
      <c r="I12" s="10">
        <v>62</v>
      </c>
      <c r="J12" s="11">
        <v>4635</v>
      </c>
      <c r="K12" s="12">
        <v>53.58</v>
      </c>
    </row>
    <row r="13" spans="1:11" ht="12.75">
      <c r="A13" s="3" t="s">
        <v>32</v>
      </c>
      <c r="B13" s="3" t="s">
        <v>33</v>
      </c>
      <c r="C13" s="4">
        <v>3730</v>
      </c>
      <c r="D13" s="5">
        <v>3677</v>
      </c>
      <c r="E13" s="6">
        <v>1877</v>
      </c>
      <c r="F13" s="7">
        <v>1800</v>
      </c>
      <c r="G13" s="8">
        <v>1800</v>
      </c>
      <c r="H13" s="9">
        <v>1782</v>
      </c>
      <c r="I13" s="10">
        <v>18</v>
      </c>
      <c r="J13" s="11">
        <v>1782</v>
      </c>
      <c r="K13" s="12">
        <v>48.26</v>
      </c>
    </row>
    <row r="14" spans="1:11" ht="12.75">
      <c r="A14" s="3" t="s">
        <v>34</v>
      </c>
      <c r="B14" s="3" t="s">
        <v>35</v>
      </c>
      <c r="C14" s="4">
        <v>27710</v>
      </c>
      <c r="D14" s="5">
        <v>28010</v>
      </c>
      <c r="E14" s="6">
        <v>12985</v>
      </c>
      <c r="F14" s="7">
        <v>15025</v>
      </c>
      <c r="G14" s="8">
        <v>15023</v>
      </c>
      <c r="H14" s="9">
        <v>14866</v>
      </c>
      <c r="I14" s="10">
        <v>157</v>
      </c>
      <c r="J14" s="11">
        <v>14866</v>
      </c>
      <c r="K14" s="12">
        <v>54.22</v>
      </c>
    </row>
    <row r="15" spans="1:11" ht="12.75">
      <c r="A15" s="3" t="s">
        <v>36</v>
      </c>
      <c r="B15" s="3" t="s">
        <v>37</v>
      </c>
      <c r="C15" s="4">
        <v>3470</v>
      </c>
      <c r="D15" s="5">
        <v>3560</v>
      </c>
      <c r="E15" s="6">
        <v>1784</v>
      </c>
      <c r="F15" s="7">
        <v>1776</v>
      </c>
      <c r="G15" s="8">
        <v>1776</v>
      </c>
      <c r="H15" s="9">
        <v>1759</v>
      </c>
      <c r="I15" s="10">
        <v>17</v>
      </c>
      <c r="J15" s="11">
        <v>1759</v>
      </c>
      <c r="K15" s="12">
        <v>51.18</v>
      </c>
    </row>
    <row r="16" spans="1:11" ht="12.75">
      <c r="A16" s="3" t="s">
        <v>38</v>
      </c>
      <c r="B16" s="3" t="s">
        <v>39</v>
      </c>
      <c r="C16" s="4">
        <v>2767</v>
      </c>
      <c r="D16" s="5">
        <v>2797</v>
      </c>
      <c r="E16" s="6">
        <v>1224</v>
      </c>
      <c r="F16" s="7">
        <v>1573</v>
      </c>
      <c r="G16" s="8">
        <v>1573</v>
      </c>
      <c r="H16" s="9">
        <v>1547</v>
      </c>
      <c r="I16" s="10">
        <v>26</v>
      </c>
      <c r="J16" s="11">
        <v>1547</v>
      </c>
      <c r="K16" s="12">
        <v>56.85</v>
      </c>
    </row>
    <row r="17" spans="1:11" ht="12.75">
      <c r="A17" s="3" t="s">
        <v>40</v>
      </c>
      <c r="B17" s="3" t="s">
        <v>41</v>
      </c>
      <c r="C17" s="4">
        <v>5779</v>
      </c>
      <c r="D17" s="5">
        <v>5811</v>
      </c>
      <c r="E17" s="6">
        <v>2734</v>
      </c>
      <c r="F17" s="7">
        <v>3077</v>
      </c>
      <c r="G17" s="8">
        <v>3077</v>
      </c>
      <c r="H17" s="9">
        <v>3061</v>
      </c>
      <c r="I17" s="10">
        <v>16</v>
      </c>
      <c r="J17" s="11">
        <v>3061</v>
      </c>
      <c r="K17" s="12">
        <v>53.24</v>
      </c>
    </row>
    <row r="18" spans="1:11" ht="12.75">
      <c r="A18" s="3" t="s">
        <v>42</v>
      </c>
      <c r="B18" s="3" t="s">
        <v>43</v>
      </c>
      <c r="C18" s="4">
        <v>5025</v>
      </c>
      <c r="D18" s="5">
        <v>4937</v>
      </c>
      <c r="E18" s="6">
        <v>2705</v>
      </c>
      <c r="F18" s="7">
        <v>2232</v>
      </c>
      <c r="G18" s="8">
        <v>2231</v>
      </c>
      <c r="H18" s="9">
        <v>2208</v>
      </c>
      <c r="I18" s="10">
        <v>23</v>
      </c>
      <c r="J18" s="11">
        <v>2208</v>
      </c>
      <c r="K18" s="12">
        <v>44.42</v>
      </c>
    </row>
    <row r="19" spans="1:11" ht="12.75">
      <c r="A19" s="3" t="s">
        <v>44</v>
      </c>
      <c r="B19" s="3" t="s">
        <v>45</v>
      </c>
      <c r="C19" s="4">
        <v>3772</v>
      </c>
      <c r="D19" s="5">
        <v>3835</v>
      </c>
      <c r="E19" s="6">
        <v>2174</v>
      </c>
      <c r="F19" s="7">
        <v>1661</v>
      </c>
      <c r="G19" s="8">
        <v>1661</v>
      </c>
      <c r="H19" s="9">
        <v>1645</v>
      </c>
      <c r="I19" s="10">
        <v>16</v>
      </c>
      <c r="J19" s="11">
        <v>1645</v>
      </c>
      <c r="K19" s="12">
        <v>44.03</v>
      </c>
    </row>
    <row r="20" spans="1:11" ht="12.75">
      <c r="A20" s="3" t="s">
        <v>46</v>
      </c>
      <c r="B20" s="3" t="s">
        <v>47</v>
      </c>
      <c r="C20" s="4">
        <v>3166</v>
      </c>
      <c r="D20" s="5">
        <v>3133</v>
      </c>
      <c r="E20" s="6">
        <v>1534</v>
      </c>
      <c r="F20" s="7">
        <v>1599</v>
      </c>
      <c r="G20" s="8">
        <v>1599</v>
      </c>
      <c r="H20" s="9">
        <v>1583</v>
      </c>
      <c r="I20" s="10">
        <v>16</v>
      </c>
      <c r="J20" s="11">
        <v>1583</v>
      </c>
      <c r="K20" s="12">
        <v>50.51</v>
      </c>
    </row>
    <row r="21" spans="1:11" ht="12.75">
      <c r="A21" s="3" t="s">
        <v>48</v>
      </c>
      <c r="B21" s="3" t="s">
        <v>49</v>
      </c>
      <c r="C21" s="4">
        <v>6735</v>
      </c>
      <c r="D21" s="5">
        <v>6406</v>
      </c>
      <c r="E21" s="6">
        <v>3593</v>
      </c>
      <c r="F21" s="7">
        <v>2813</v>
      </c>
      <c r="G21" s="8">
        <v>2812</v>
      </c>
      <c r="H21" s="9">
        <v>2776</v>
      </c>
      <c r="I21" s="10">
        <v>36</v>
      </c>
      <c r="J21" s="11">
        <v>2776</v>
      </c>
      <c r="K21" s="12">
        <v>41.77</v>
      </c>
    </row>
    <row r="22" spans="1:11" ht="12.75">
      <c r="A22" s="3" t="s">
        <v>50</v>
      </c>
      <c r="B22" s="3" t="s">
        <v>51</v>
      </c>
      <c r="C22" s="4">
        <v>4723</v>
      </c>
      <c r="D22" s="5">
        <v>4802</v>
      </c>
      <c r="E22" s="6">
        <v>2513</v>
      </c>
      <c r="F22" s="7">
        <v>2289</v>
      </c>
      <c r="G22" s="8">
        <v>2289</v>
      </c>
      <c r="H22" s="9">
        <v>2256</v>
      </c>
      <c r="I22" s="10">
        <v>33</v>
      </c>
      <c r="J22" s="11">
        <v>2256</v>
      </c>
      <c r="K22" s="12">
        <v>48.46</v>
      </c>
    </row>
    <row r="23" spans="1:11" ht="12.75">
      <c r="A23" s="3" t="s">
        <v>52</v>
      </c>
      <c r="B23" s="3" t="s">
        <v>53</v>
      </c>
      <c r="C23" s="4">
        <v>2979</v>
      </c>
      <c r="D23" s="5">
        <v>3055</v>
      </c>
      <c r="E23" s="6">
        <v>1921</v>
      </c>
      <c r="F23" s="7">
        <v>1134</v>
      </c>
      <c r="G23" s="8">
        <v>1134</v>
      </c>
      <c r="H23" s="9">
        <v>1118</v>
      </c>
      <c r="I23" s="10">
        <v>16</v>
      </c>
      <c r="J23" s="11">
        <v>1118</v>
      </c>
      <c r="K23" s="12">
        <v>38.07</v>
      </c>
    </row>
    <row r="24" spans="1:11" ht="12.75">
      <c r="A24" s="3" t="s">
        <v>54</v>
      </c>
      <c r="B24" s="3" t="s">
        <v>55</v>
      </c>
      <c r="C24" s="4">
        <v>9839</v>
      </c>
      <c r="D24" s="5">
        <v>9771</v>
      </c>
      <c r="E24" s="6">
        <v>4676</v>
      </c>
      <c r="F24" s="7">
        <v>5095</v>
      </c>
      <c r="G24" s="8">
        <v>5092</v>
      </c>
      <c r="H24" s="9">
        <v>5055</v>
      </c>
      <c r="I24" s="10">
        <v>37</v>
      </c>
      <c r="J24" s="11">
        <v>5055</v>
      </c>
      <c r="K24" s="12">
        <v>51.78</v>
      </c>
    </row>
    <row r="25" spans="1:11" ht="12.75">
      <c r="A25" s="3" t="s">
        <v>56</v>
      </c>
      <c r="B25" s="3" t="s">
        <v>57</v>
      </c>
      <c r="C25" s="4">
        <v>3021</v>
      </c>
      <c r="D25" s="5">
        <v>2919</v>
      </c>
      <c r="E25" s="6">
        <v>1642</v>
      </c>
      <c r="F25" s="7">
        <v>1277</v>
      </c>
      <c r="G25" s="8">
        <v>1277</v>
      </c>
      <c r="H25" s="9">
        <v>1259</v>
      </c>
      <c r="I25" s="10">
        <v>18</v>
      </c>
      <c r="J25" s="11">
        <v>1259</v>
      </c>
      <c r="K25" s="12">
        <v>42.27</v>
      </c>
    </row>
    <row r="26" spans="1:11" ht="12.75">
      <c r="A26" s="3" t="s">
        <v>58</v>
      </c>
      <c r="B26" s="3" t="s">
        <v>59</v>
      </c>
      <c r="C26" s="4">
        <v>9283</v>
      </c>
      <c r="D26" s="5">
        <v>9043</v>
      </c>
      <c r="E26" s="6">
        <v>5112</v>
      </c>
      <c r="F26" s="7">
        <v>3931</v>
      </c>
      <c r="G26" s="8">
        <v>3928</v>
      </c>
      <c r="H26" s="9">
        <v>3887</v>
      </c>
      <c r="I26" s="10">
        <v>41</v>
      </c>
      <c r="J26" s="11">
        <v>3887</v>
      </c>
      <c r="K26" s="12">
        <v>42.35</v>
      </c>
    </row>
    <row r="27" spans="1:11" ht="12.75">
      <c r="A27" s="3" t="s">
        <v>60</v>
      </c>
      <c r="B27" s="3" t="s">
        <v>61</v>
      </c>
      <c r="C27" s="4">
        <v>11944</v>
      </c>
      <c r="D27" s="5">
        <v>11632</v>
      </c>
      <c r="E27" s="6">
        <v>5473</v>
      </c>
      <c r="F27" s="7">
        <v>6159</v>
      </c>
      <c r="G27" s="8">
        <v>6157</v>
      </c>
      <c r="H27" s="9">
        <v>6105</v>
      </c>
      <c r="I27" s="10">
        <v>52</v>
      </c>
      <c r="J27" s="11">
        <v>6105</v>
      </c>
      <c r="K27" s="12">
        <v>51.57</v>
      </c>
    </row>
    <row r="28" spans="1:11" ht="12.75">
      <c r="A28" s="3" t="s">
        <v>62</v>
      </c>
      <c r="B28" s="3" t="s">
        <v>63</v>
      </c>
      <c r="C28" s="4">
        <v>8872</v>
      </c>
      <c r="D28" s="5">
        <v>8871</v>
      </c>
      <c r="E28" s="6">
        <v>4266</v>
      </c>
      <c r="F28" s="7">
        <v>4605</v>
      </c>
      <c r="G28" s="8">
        <v>4603</v>
      </c>
      <c r="H28" s="9">
        <v>4555</v>
      </c>
      <c r="I28" s="10">
        <v>48</v>
      </c>
      <c r="J28" s="11">
        <v>4555</v>
      </c>
      <c r="K28" s="12">
        <v>51.9</v>
      </c>
    </row>
    <row r="29" spans="1:11" ht="12.75">
      <c r="A29" s="3" t="s">
        <v>64</v>
      </c>
      <c r="B29" s="3" t="s">
        <v>65</v>
      </c>
      <c r="C29" s="4">
        <v>6149</v>
      </c>
      <c r="D29" s="5">
        <v>6028</v>
      </c>
      <c r="E29" s="6">
        <v>2767</v>
      </c>
      <c r="F29" s="7">
        <v>3261</v>
      </c>
      <c r="G29" s="8">
        <v>3261</v>
      </c>
      <c r="H29" s="9">
        <v>3230</v>
      </c>
      <c r="I29" s="10">
        <v>31</v>
      </c>
      <c r="J29" s="11">
        <v>3230</v>
      </c>
      <c r="K29" s="12">
        <v>53.03</v>
      </c>
    </row>
    <row r="30" spans="1:11" ht="12.75">
      <c r="A30" s="3" t="s">
        <v>66</v>
      </c>
      <c r="B30" s="3" t="s">
        <v>67</v>
      </c>
      <c r="C30" s="4">
        <v>39875</v>
      </c>
      <c r="D30" s="5">
        <v>39371</v>
      </c>
      <c r="E30" s="6">
        <v>20201</v>
      </c>
      <c r="F30" s="7">
        <v>19170</v>
      </c>
      <c r="G30" s="8">
        <v>19165</v>
      </c>
      <c r="H30" s="9">
        <v>18981</v>
      </c>
      <c r="I30" s="10">
        <v>184</v>
      </c>
      <c r="J30" s="11">
        <v>18981</v>
      </c>
      <c r="K30" s="12">
        <v>48.08</v>
      </c>
    </row>
    <row r="31" spans="1:11" ht="12.75">
      <c r="A31" s="3" t="s">
        <v>68</v>
      </c>
      <c r="B31" s="3" t="s">
        <v>69</v>
      </c>
      <c r="C31" s="4">
        <v>3176</v>
      </c>
      <c r="D31" s="5">
        <v>3171</v>
      </c>
      <c r="E31" s="6">
        <v>1814</v>
      </c>
      <c r="F31" s="7">
        <v>1357</v>
      </c>
      <c r="G31" s="8">
        <v>1357</v>
      </c>
      <c r="H31" s="9">
        <v>1316</v>
      </c>
      <c r="I31" s="10">
        <v>41</v>
      </c>
      <c r="J31" s="11">
        <v>1316</v>
      </c>
      <c r="K31" s="12">
        <v>42.73</v>
      </c>
    </row>
    <row r="32" spans="1:11" ht="12.75">
      <c r="A32" s="3" t="s">
        <v>70</v>
      </c>
      <c r="B32" s="3" t="s">
        <v>71</v>
      </c>
      <c r="C32" s="4">
        <v>5402</v>
      </c>
      <c r="D32" s="5">
        <v>5521</v>
      </c>
      <c r="E32" s="6">
        <v>3403</v>
      </c>
      <c r="F32" s="7">
        <v>2118</v>
      </c>
      <c r="G32" s="8">
        <v>2118</v>
      </c>
      <c r="H32" s="9">
        <v>2082</v>
      </c>
      <c r="I32" s="10">
        <v>36</v>
      </c>
      <c r="J32" s="11">
        <v>2082</v>
      </c>
      <c r="K32" s="12">
        <v>39.21</v>
      </c>
    </row>
    <row r="33" spans="1:11" ht="12.75">
      <c r="A33" s="3" t="s">
        <v>72</v>
      </c>
      <c r="B33" s="3" t="s">
        <v>73</v>
      </c>
      <c r="C33" s="4">
        <v>4672</v>
      </c>
      <c r="D33" s="5">
        <v>4739</v>
      </c>
      <c r="E33" s="6">
        <v>2469</v>
      </c>
      <c r="F33" s="7">
        <v>2270</v>
      </c>
      <c r="G33" s="8">
        <v>2270</v>
      </c>
      <c r="H33" s="9">
        <v>2239</v>
      </c>
      <c r="I33" s="10">
        <v>31</v>
      </c>
      <c r="J33" s="11">
        <v>2239</v>
      </c>
      <c r="K33" s="12">
        <v>48.59</v>
      </c>
    </row>
    <row r="34" spans="1:11" ht="12.75">
      <c r="A34" s="3" t="s">
        <v>74</v>
      </c>
      <c r="B34" s="3" t="s">
        <v>75</v>
      </c>
      <c r="C34" s="4">
        <v>4658</v>
      </c>
      <c r="D34" s="5">
        <v>4450</v>
      </c>
      <c r="E34" s="6">
        <v>2235</v>
      </c>
      <c r="F34" s="7">
        <v>2215</v>
      </c>
      <c r="G34" s="8">
        <v>2215</v>
      </c>
      <c r="H34" s="9">
        <v>2192</v>
      </c>
      <c r="I34" s="10">
        <v>23</v>
      </c>
      <c r="J34" s="11">
        <v>2192</v>
      </c>
      <c r="K34" s="12">
        <v>47.55</v>
      </c>
    </row>
    <row r="35" spans="1:11" ht="12.75">
      <c r="A35" s="3" t="s">
        <v>76</v>
      </c>
      <c r="B35" s="3" t="s">
        <v>77</v>
      </c>
      <c r="C35" s="4">
        <v>3512</v>
      </c>
      <c r="D35" s="5">
        <v>3413</v>
      </c>
      <c r="E35" s="6">
        <v>2122</v>
      </c>
      <c r="F35" s="7">
        <v>1291</v>
      </c>
      <c r="G35" s="8">
        <v>1290</v>
      </c>
      <c r="H35" s="9">
        <v>1274</v>
      </c>
      <c r="I35" s="10">
        <v>16</v>
      </c>
      <c r="J35" s="11">
        <v>1274</v>
      </c>
      <c r="K35" s="12">
        <v>36.76</v>
      </c>
    </row>
    <row r="36" spans="1:11" ht="12.75">
      <c r="A36" s="3" t="s">
        <v>78</v>
      </c>
      <c r="B36" s="3" t="s">
        <v>79</v>
      </c>
      <c r="C36" s="4">
        <v>3782</v>
      </c>
      <c r="D36" s="5">
        <v>3822</v>
      </c>
      <c r="E36" s="6">
        <v>2317</v>
      </c>
      <c r="F36" s="7">
        <v>1505</v>
      </c>
      <c r="G36" s="8">
        <v>1505</v>
      </c>
      <c r="H36" s="9">
        <v>1493</v>
      </c>
      <c r="I36" s="10">
        <v>12</v>
      </c>
      <c r="J36" s="11">
        <v>1493</v>
      </c>
      <c r="K36" s="12">
        <v>39.79</v>
      </c>
    </row>
    <row r="37" spans="1:11" ht="12.75">
      <c r="A37" s="3" t="s">
        <v>80</v>
      </c>
      <c r="B37" s="3" t="s">
        <v>81</v>
      </c>
      <c r="C37" s="4">
        <v>3441</v>
      </c>
      <c r="D37" s="5">
        <v>3322</v>
      </c>
      <c r="E37" s="6">
        <v>1869</v>
      </c>
      <c r="F37" s="7">
        <v>1453</v>
      </c>
      <c r="G37" s="8">
        <v>1453</v>
      </c>
      <c r="H37" s="9">
        <v>1435</v>
      </c>
      <c r="I37" s="10">
        <v>18</v>
      </c>
      <c r="J37" s="11">
        <v>1435</v>
      </c>
      <c r="K37" s="12">
        <v>42.23</v>
      </c>
    </row>
    <row r="38" spans="1:11" ht="12.75">
      <c r="A38" s="3" t="s">
        <v>82</v>
      </c>
      <c r="B38" s="3" t="s">
        <v>83</v>
      </c>
      <c r="C38" s="4">
        <v>3832</v>
      </c>
      <c r="D38" s="5">
        <v>3835</v>
      </c>
      <c r="E38" s="6">
        <v>2323</v>
      </c>
      <c r="F38" s="7">
        <v>1512</v>
      </c>
      <c r="G38" s="8">
        <v>1512</v>
      </c>
      <c r="H38" s="9">
        <v>1500</v>
      </c>
      <c r="I38" s="10">
        <v>12</v>
      </c>
      <c r="J38" s="11">
        <v>1500</v>
      </c>
      <c r="K38" s="12">
        <v>39.46</v>
      </c>
    </row>
    <row r="39" spans="1:11" ht="12.75">
      <c r="A39" s="3" t="s">
        <v>84</v>
      </c>
      <c r="B39" s="3" t="s">
        <v>85</v>
      </c>
      <c r="C39" s="4">
        <v>3562</v>
      </c>
      <c r="D39" s="5">
        <v>3769</v>
      </c>
      <c r="E39" s="6">
        <v>2485</v>
      </c>
      <c r="F39" s="7">
        <v>1284</v>
      </c>
      <c r="G39" s="8">
        <v>1284</v>
      </c>
      <c r="H39" s="9">
        <v>1260</v>
      </c>
      <c r="I39" s="10">
        <v>24</v>
      </c>
      <c r="J39" s="11">
        <v>1260</v>
      </c>
      <c r="K39" s="12">
        <v>36.05</v>
      </c>
    </row>
    <row r="40" spans="1:11" ht="12.75">
      <c r="A40" s="3" t="s">
        <v>86</v>
      </c>
      <c r="B40" s="3" t="s">
        <v>87</v>
      </c>
      <c r="C40" s="4">
        <v>6178</v>
      </c>
      <c r="D40" s="5">
        <v>6241</v>
      </c>
      <c r="E40" s="6">
        <v>3581</v>
      </c>
      <c r="F40" s="7">
        <v>2660</v>
      </c>
      <c r="G40" s="8">
        <v>2660</v>
      </c>
      <c r="H40" s="9">
        <v>2637</v>
      </c>
      <c r="I40" s="10">
        <v>23</v>
      </c>
      <c r="J40" s="11">
        <v>2637</v>
      </c>
      <c r="K40" s="12">
        <v>43.06</v>
      </c>
    </row>
    <row r="41" spans="1:11" ht="12.75">
      <c r="A41" s="3" t="s">
        <v>88</v>
      </c>
      <c r="B41" s="3" t="s">
        <v>89</v>
      </c>
      <c r="C41" s="4">
        <v>4385</v>
      </c>
      <c r="D41" s="5">
        <v>4218</v>
      </c>
      <c r="E41" s="6">
        <v>2392</v>
      </c>
      <c r="F41" s="7">
        <v>1826</v>
      </c>
      <c r="G41" s="8">
        <v>1826</v>
      </c>
      <c r="H41" s="9">
        <v>1807</v>
      </c>
      <c r="I41" s="10">
        <v>19</v>
      </c>
      <c r="J41" s="11">
        <v>1807</v>
      </c>
      <c r="K41" s="12">
        <v>41.64</v>
      </c>
    </row>
    <row r="42" spans="1:11" ht="12.75">
      <c r="A42" s="3" t="s">
        <v>90</v>
      </c>
      <c r="B42" s="3" t="s">
        <v>91</v>
      </c>
      <c r="C42" s="4">
        <v>3964</v>
      </c>
      <c r="D42" s="5">
        <v>3826</v>
      </c>
      <c r="E42" s="6">
        <v>2357</v>
      </c>
      <c r="F42" s="7">
        <v>1469</v>
      </c>
      <c r="G42" s="8">
        <v>1465</v>
      </c>
      <c r="H42" s="9">
        <v>1445</v>
      </c>
      <c r="I42" s="10">
        <v>20</v>
      </c>
      <c r="J42" s="11">
        <v>1445</v>
      </c>
      <c r="K42" s="12">
        <v>37.06</v>
      </c>
    </row>
    <row r="43" spans="1:11" ht="12.75">
      <c r="A43" s="3" t="s">
        <v>92</v>
      </c>
      <c r="B43" s="3" t="s">
        <v>93</v>
      </c>
      <c r="C43" s="4">
        <v>4740</v>
      </c>
      <c r="D43" s="5">
        <v>4619</v>
      </c>
      <c r="E43" s="6">
        <v>2943</v>
      </c>
      <c r="F43" s="7">
        <v>1676</v>
      </c>
      <c r="G43" s="8">
        <v>1676</v>
      </c>
      <c r="H43" s="9">
        <v>1660</v>
      </c>
      <c r="I43" s="10">
        <v>16</v>
      </c>
      <c r="J43" s="11">
        <v>1660</v>
      </c>
      <c r="K43" s="12">
        <v>35.36</v>
      </c>
    </row>
    <row r="44" spans="1:11" ht="12.75">
      <c r="A44" s="3" t="s">
        <v>94</v>
      </c>
      <c r="B44" s="3" t="s">
        <v>95</v>
      </c>
      <c r="C44" s="4">
        <v>54588</v>
      </c>
      <c r="D44" s="5">
        <v>52492</v>
      </c>
      <c r="E44" s="6">
        <v>24560</v>
      </c>
      <c r="F44" s="7">
        <v>27932</v>
      </c>
      <c r="G44" s="8">
        <v>27929</v>
      </c>
      <c r="H44" s="9">
        <v>27588</v>
      </c>
      <c r="I44" s="10">
        <v>341</v>
      </c>
      <c r="J44" s="11">
        <v>27588</v>
      </c>
      <c r="K44" s="12">
        <v>51.17</v>
      </c>
    </row>
    <row r="45" spans="1:11" ht="12.75">
      <c r="A45" s="3" t="s">
        <v>96</v>
      </c>
      <c r="B45" s="3" t="s">
        <v>97</v>
      </c>
      <c r="C45" s="4">
        <v>2776</v>
      </c>
      <c r="D45" s="5">
        <v>2666</v>
      </c>
      <c r="E45" s="6">
        <v>1295</v>
      </c>
      <c r="F45" s="7">
        <v>1371</v>
      </c>
      <c r="G45" s="8">
        <v>1371</v>
      </c>
      <c r="H45" s="9">
        <v>1355</v>
      </c>
      <c r="I45" s="10">
        <v>16</v>
      </c>
      <c r="J45" s="11">
        <v>1355</v>
      </c>
      <c r="K45" s="12">
        <v>49.39</v>
      </c>
    </row>
    <row r="46" spans="1:11" ht="12.75">
      <c r="A46" s="3" t="s">
        <v>98</v>
      </c>
      <c r="B46" s="3" t="s">
        <v>99</v>
      </c>
      <c r="C46" s="4">
        <v>1816</v>
      </c>
      <c r="D46" s="5">
        <v>1818</v>
      </c>
      <c r="E46" s="6">
        <v>858</v>
      </c>
      <c r="F46" s="7">
        <v>960</v>
      </c>
      <c r="G46" s="8">
        <v>960</v>
      </c>
      <c r="H46" s="9">
        <v>910</v>
      </c>
      <c r="I46" s="10">
        <v>50</v>
      </c>
      <c r="J46" s="11">
        <v>910</v>
      </c>
      <c r="K46" s="12">
        <v>52.86</v>
      </c>
    </row>
    <row r="47" spans="1:11" ht="12.75">
      <c r="A47" s="3" t="s">
        <v>100</v>
      </c>
      <c r="B47" s="3" t="s">
        <v>101</v>
      </c>
      <c r="C47" s="4">
        <v>4136</v>
      </c>
      <c r="D47" s="5">
        <v>4055</v>
      </c>
      <c r="E47" s="6">
        <v>2280</v>
      </c>
      <c r="F47" s="7">
        <v>1775</v>
      </c>
      <c r="G47" s="8">
        <v>1773</v>
      </c>
      <c r="H47" s="9">
        <v>1747</v>
      </c>
      <c r="I47" s="10">
        <v>26</v>
      </c>
      <c r="J47" s="11">
        <v>1747</v>
      </c>
      <c r="K47" s="12">
        <v>42.92</v>
      </c>
    </row>
    <row r="48" spans="1:11" ht="12.75">
      <c r="A48" s="3" t="s">
        <v>102</v>
      </c>
      <c r="B48" s="3" t="s">
        <v>103</v>
      </c>
      <c r="C48" s="4">
        <v>3208</v>
      </c>
      <c r="D48" s="5">
        <v>2973</v>
      </c>
      <c r="E48" s="6">
        <v>1329</v>
      </c>
      <c r="F48" s="7">
        <v>1644</v>
      </c>
      <c r="G48" s="8">
        <v>1644</v>
      </c>
      <c r="H48" s="9">
        <v>1627</v>
      </c>
      <c r="I48" s="10">
        <v>17</v>
      </c>
      <c r="J48" s="11">
        <v>1627</v>
      </c>
      <c r="K48" s="12">
        <v>51.25</v>
      </c>
    </row>
    <row r="49" spans="1:11" ht="12.75">
      <c r="A49" s="3" t="s">
        <v>104</v>
      </c>
      <c r="B49" s="3" t="s">
        <v>105</v>
      </c>
      <c r="C49" s="4">
        <v>5790</v>
      </c>
      <c r="D49" s="5">
        <v>5438</v>
      </c>
      <c r="E49" s="6">
        <v>2514</v>
      </c>
      <c r="F49" s="7">
        <v>2924</v>
      </c>
      <c r="G49" s="8">
        <v>2924</v>
      </c>
      <c r="H49" s="9">
        <v>2858</v>
      </c>
      <c r="I49" s="10">
        <v>66</v>
      </c>
      <c r="J49" s="11">
        <v>2858</v>
      </c>
      <c r="K49" s="12">
        <v>50.5</v>
      </c>
    </row>
    <row r="50" spans="1:11" ht="12.75">
      <c r="A50" s="3" t="s">
        <v>106</v>
      </c>
      <c r="B50" s="3" t="s">
        <v>107</v>
      </c>
      <c r="C50" s="4">
        <v>4729</v>
      </c>
      <c r="D50" s="5">
        <v>4487</v>
      </c>
      <c r="E50" s="6">
        <v>2011</v>
      </c>
      <c r="F50" s="7">
        <v>2476</v>
      </c>
      <c r="G50" s="8">
        <v>2476</v>
      </c>
      <c r="H50" s="9">
        <v>2454</v>
      </c>
      <c r="I50" s="10">
        <v>22</v>
      </c>
      <c r="J50" s="11">
        <v>2454</v>
      </c>
      <c r="K50" s="12">
        <v>52.36</v>
      </c>
    </row>
    <row r="51" spans="1:11" ht="12.75">
      <c r="A51" s="3" t="s">
        <v>108</v>
      </c>
      <c r="B51" s="3" t="s">
        <v>109</v>
      </c>
      <c r="C51" s="4">
        <v>3987</v>
      </c>
      <c r="D51" s="5">
        <v>3777</v>
      </c>
      <c r="E51" s="6">
        <v>1972</v>
      </c>
      <c r="F51" s="7">
        <v>1805</v>
      </c>
      <c r="G51" s="8">
        <v>1804</v>
      </c>
      <c r="H51" s="9">
        <v>1781</v>
      </c>
      <c r="I51" s="10">
        <v>23</v>
      </c>
      <c r="J51" s="11">
        <v>1781</v>
      </c>
      <c r="K51" s="12">
        <v>45.27</v>
      </c>
    </row>
    <row r="52" spans="1:11" ht="12.75">
      <c r="A52" s="3" t="s">
        <v>110</v>
      </c>
      <c r="B52" s="3" t="s">
        <v>111</v>
      </c>
      <c r="C52" s="4">
        <v>7679</v>
      </c>
      <c r="D52" s="5">
        <v>7539</v>
      </c>
      <c r="E52" s="6">
        <v>3603</v>
      </c>
      <c r="F52" s="7">
        <v>3936</v>
      </c>
      <c r="G52" s="8">
        <v>3934</v>
      </c>
      <c r="H52" s="9">
        <v>3894</v>
      </c>
      <c r="I52" s="10">
        <v>40</v>
      </c>
      <c r="J52" s="11">
        <v>3894</v>
      </c>
      <c r="K52" s="12">
        <v>51.26</v>
      </c>
    </row>
    <row r="53" spans="1:11" ht="12.75">
      <c r="A53" s="3" t="s">
        <v>112</v>
      </c>
      <c r="B53" s="3" t="s">
        <v>113</v>
      </c>
      <c r="C53" s="4">
        <v>6364</v>
      </c>
      <c r="D53" s="5">
        <v>6296</v>
      </c>
      <c r="E53" s="6">
        <v>3130</v>
      </c>
      <c r="F53" s="7">
        <v>3166</v>
      </c>
      <c r="G53" s="8">
        <v>3166</v>
      </c>
      <c r="H53" s="9">
        <v>3128</v>
      </c>
      <c r="I53" s="10">
        <v>38</v>
      </c>
      <c r="J53" s="11">
        <v>3128</v>
      </c>
      <c r="K53" s="12">
        <v>49.75</v>
      </c>
    </row>
    <row r="54" spans="1:11" ht="12.75">
      <c r="A54" s="3" t="s">
        <v>114</v>
      </c>
      <c r="B54" s="3" t="s">
        <v>115</v>
      </c>
      <c r="C54" s="4">
        <v>2741</v>
      </c>
      <c r="D54" s="5">
        <v>2576</v>
      </c>
      <c r="E54" s="6">
        <v>1322</v>
      </c>
      <c r="F54" s="7">
        <v>1254</v>
      </c>
      <c r="G54" s="8">
        <v>1254</v>
      </c>
      <c r="H54" s="9">
        <v>1241</v>
      </c>
      <c r="I54" s="10">
        <v>13</v>
      </c>
      <c r="J54" s="11">
        <v>1241</v>
      </c>
      <c r="K54" s="12">
        <v>45.75</v>
      </c>
    </row>
    <row r="55" spans="1:11" ht="12.75">
      <c r="A55" s="3" t="s">
        <v>116</v>
      </c>
      <c r="B55" s="3" t="s">
        <v>117</v>
      </c>
      <c r="C55" s="4">
        <v>64185</v>
      </c>
      <c r="D55" s="5">
        <v>62780</v>
      </c>
      <c r="E55" s="6">
        <v>27816</v>
      </c>
      <c r="F55" s="7">
        <v>34964</v>
      </c>
      <c r="G55" s="8">
        <v>34949</v>
      </c>
      <c r="H55" s="9">
        <v>34485</v>
      </c>
      <c r="I55" s="10">
        <v>464</v>
      </c>
      <c r="J55" s="11">
        <v>34485</v>
      </c>
      <c r="K55" s="12">
        <v>54.47</v>
      </c>
    </row>
    <row r="56" spans="2:11" ht="12.75">
      <c r="B56" s="15" t="s">
        <v>118</v>
      </c>
      <c r="C56" s="13">
        <f>SUM('20051009_000000_PZT'!C3:C55)</f>
        <v>0</v>
      </c>
      <c r="D56" s="13">
        <f>SUM('20051009_000000_PZT'!D3:D55)</f>
        <v>0</v>
      </c>
      <c r="E56" s="13">
        <f>SUM('20051009_000000_PZT'!E3:E55)</f>
        <v>0</v>
      </c>
      <c r="F56" s="13">
        <f>SUM('20051009_000000_PZT'!F3:F55)</f>
        <v>0</v>
      </c>
      <c r="G56" s="13">
        <f>SUM('20051009_000000_PZT'!G3:G55)</f>
        <v>0</v>
      </c>
      <c r="H56" s="13">
        <f>SUM('20051009_000000_PZT'!H3:H55)</f>
        <v>0</v>
      </c>
      <c r="I56" s="13">
        <f>SUM('20051009_000000_PZT'!I3:I55)</f>
        <v>0</v>
      </c>
      <c r="J56" s="13">
        <f>SUM('20051009_000000_PZT'!J3:J55)</f>
        <v>0</v>
      </c>
      <c r="K56" s="14">
        <f>IF(C56,(F56/C56)*100,0)</f>
        <v>0</v>
      </c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