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<sst xmlns="http://schemas.openxmlformats.org/spreadsheetml/2006/main" count="32" uniqueCount="32">
  <si>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w powiatach wraz z frekwencją w okręgu wyborczym nr 10</t>
  </si>
  <si>
    <t>TERYT</t>
  </si>
  <si>
    <t>Nazwa powiatu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</si>
  <si>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</si>
  <si>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</si>
  <si>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</si>
  <si>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</si>
  <si>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</si>
  <si>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</si>
  <si>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</si>
  <si>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</si>
  <si>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</si>
  <si>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</si>
  <si>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106301</t>
  </si>
  <si>
    <t>m. Skierniewice</t>
  </si>
  <si>
    <t>101300</t>
  </si>
  <si>
    <t>pw. rawski</t>
  </si>
  <si>
    <t>101500</t>
  </si>
  <si>
    <t>pw. skierniewicki</t>
  </si>
  <si>
    <t>106201</t>
  </si>
  <si>
    <t>m. Piotrków Trybunalski</t>
  </si>
  <si>
    <t>100700</t>
  </si>
  <si>
    <t>pw. opoczyński</t>
  </si>
  <si>
    <t>101000</t>
  </si>
  <si>
    <t>pw. piotrkowski</t>
  </si>
  <si>
    <t>100100</t>
  </si>
  <si>
    <t>pw. bełchatowski</t>
  </si>
  <si>
    <t>101600</t>
  </si>
  <si>
    <t>pw. tomaszowski</t>
  </si>
  <si>
    <t>101200</t>
  </si>
  <si>
    <t>pw. radomszczański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</si>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</sst>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38800</v>
      </c>
      <c r="D3" s="5">
        <v>29255</v>
      </c>
      <c r="E3" s="6">
        <v>13344</v>
      </c>
      <c r="F3" s="7">
        <v>15912</v>
      </c>
      <c r="G3" s="8">
        <v>15905</v>
      </c>
      <c r="H3" s="9">
        <v>15902</v>
      </c>
      <c r="I3" s="10">
        <v>3</v>
      </c>
      <c r="J3" s="11">
        <v>418</v>
      </c>
      <c r="K3" s="12">
        <v>15484</v>
      </c>
      <c r="L3" s="13">
        <v>41.01</v>
      </c>
    </row>
    <row r="4" spans="1:12" ht="12.75">
      <c r="A4" s="3" t="s">
        <v>15</v>
      </c>
      <c r="B4" s="3" t="s">
        <v>16</v>
      </c>
      <c r="C4" s="4">
        <v>39799</v>
      </c>
      <c r="D4" s="5">
        <v>29950</v>
      </c>
      <c r="E4" s="6">
        <v>16077</v>
      </c>
      <c r="F4" s="7">
        <v>13873</v>
      </c>
      <c r="G4" s="8">
        <v>13865</v>
      </c>
      <c r="H4" s="9">
        <v>13865</v>
      </c>
      <c r="I4" s="10">
        <v>0</v>
      </c>
      <c r="J4" s="11">
        <v>428</v>
      </c>
      <c r="K4" s="12">
        <v>13437</v>
      </c>
      <c r="L4" s="13">
        <v>34.86</v>
      </c>
    </row>
    <row r="5" spans="1:12" ht="12.75">
      <c r="A5" s="3" t="s">
        <v>17</v>
      </c>
      <c r="B5" s="3" t="s">
        <v>18</v>
      </c>
      <c r="C5" s="4">
        <v>29915</v>
      </c>
      <c r="D5" s="5">
        <v>22353</v>
      </c>
      <c r="E5" s="6">
        <v>10698</v>
      </c>
      <c r="F5" s="7">
        <v>11655</v>
      </c>
      <c r="G5" s="8">
        <v>11649</v>
      </c>
      <c r="H5" s="9">
        <v>11632</v>
      </c>
      <c r="I5" s="10">
        <v>17</v>
      </c>
      <c r="J5" s="11">
        <v>488</v>
      </c>
      <c r="K5" s="12">
        <v>11144</v>
      </c>
      <c r="L5" s="13">
        <v>38.96</v>
      </c>
    </row>
    <row r="6" spans="1:12" ht="12.75">
      <c r="A6" s="3" t="s">
        <v>19</v>
      </c>
      <c r="B6" s="3" t="s">
        <v>20</v>
      </c>
      <c r="C6" s="4">
        <v>64357</v>
      </c>
      <c r="D6" s="5">
        <v>48865</v>
      </c>
      <c r="E6" s="6">
        <v>20451</v>
      </c>
      <c r="F6" s="7">
        <v>28414</v>
      </c>
      <c r="G6" s="8">
        <v>28400</v>
      </c>
      <c r="H6" s="9">
        <v>28366</v>
      </c>
      <c r="I6" s="10">
        <v>34</v>
      </c>
      <c r="J6" s="11">
        <v>770</v>
      </c>
      <c r="K6" s="12">
        <v>27596</v>
      </c>
      <c r="L6" s="13">
        <v>44.15</v>
      </c>
    </row>
    <row r="7" spans="1:12" ht="12.75">
      <c r="A7" s="3" t="s">
        <v>21</v>
      </c>
      <c r="B7" s="3" t="s">
        <v>22</v>
      </c>
      <c r="C7" s="4">
        <v>62287</v>
      </c>
      <c r="D7" s="5">
        <v>46367</v>
      </c>
      <c r="E7" s="6">
        <v>20665</v>
      </c>
      <c r="F7" s="7">
        <v>25702</v>
      </c>
      <c r="G7" s="8">
        <v>25691</v>
      </c>
      <c r="H7" s="9">
        <v>25678</v>
      </c>
      <c r="I7" s="10">
        <v>13</v>
      </c>
      <c r="J7" s="11">
        <v>927</v>
      </c>
      <c r="K7" s="12">
        <v>24751</v>
      </c>
      <c r="L7" s="13">
        <v>41.26</v>
      </c>
    </row>
    <row r="8" spans="1:12" ht="12.75">
      <c r="A8" s="3" t="s">
        <v>23</v>
      </c>
      <c r="B8" s="3" t="s">
        <v>24</v>
      </c>
      <c r="C8" s="4">
        <v>70630</v>
      </c>
      <c r="D8" s="5">
        <v>52733</v>
      </c>
      <c r="E8" s="6">
        <v>25130</v>
      </c>
      <c r="F8" s="7">
        <v>27603</v>
      </c>
      <c r="G8" s="8">
        <v>27583</v>
      </c>
      <c r="H8" s="9">
        <v>27566</v>
      </c>
      <c r="I8" s="10">
        <v>17</v>
      </c>
      <c r="J8" s="11">
        <v>1057</v>
      </c>
      <c r="K8" s="12">
        <v>26509</v>
      </c>
      <c r="L8" s="13">
        <v>39.08</v>
      </c>
    </row>
    <row r="9" spans="1:12" ht="12.75">
      <c r="A9" s="3" t="s">
        <v>25</v>
      </c>
      <c r="B9" s="3" t="s">
        <v>26</v>
      </c>
      <c r="C9" s="4">
        <v>88930</v>
      </c>
      <c r="D9" s="5">
        <v>66447</v>
      </c>
      <c r="E9" s="6">
        <v>31171</v>
      </c>
      <c r="F9" s="7">
        <v>35278</v>
      </c>
      <c r="G9" s="8">
        <v>35252</v>
      </c>
      <c r="H9" s="9">
        <v>35216</v>
      </c>
      <c r="I9" s="10">
        <v>36</v>
      </c>
      <c r="J9" s="11">
        <v>1327</v>
      </c>
      <c r="K9" s="12">
        <v>33889</v>
      </c>
      <c r="L9" s="13">
        <v>39.67</v>
      </c>
    </row>
    <row r="10" spans="1:12" ht="12.75">
      <c r="A10" s="3" t="s">
        <v>27</v>
      </c>
      <c r="B10" s="3" t="s">
        <v>28</v>
      </c>
      <c r="C10" s="4">
        <v>98147</v>
      </c>
      <c r="D10" s="5">
        <v>74060</v>
      </c>
      <c r="E10" s="6">
        <v>35089</v>
      </c>
      <c r="F10" s="7">
        <v>38971</v>
      </c>
      <c r="G10" s="8">
        <v>38943</v>
      </c>
      <c r="H10" s="9">
        <v>38938</v>
      </c>
      <c r="I10" s="10">
        <v>5</v>
      </c>
      <c r="J10" s="11">
        <v>1358</v>
      </c>
      <c r="K10" s="12">
        <v>37580</v>
      </c>
      <c r="L10" s="13">
        <v>39.71</v>
      </c>
    </row>
    <row r="11" spans="1:12" ht="12.75">
      <c r="A11" s="3" t="s">
        <v>29</v>
      </c>
      <c r="B11" s="3" t="s">
        <v>30</v>
      </c>
      <c r="C11" s="4">
        <v>95546</v>
      </c>
      <c r="D11" s="5">
        <v>71980</v>
      </c>
      <c r="E11" s="6">
        <v>38071</v>
      </c>
      <c r="F11" s="7">
        <v>33909</v>
      </c>
      <c r="G11" s="8">
        <v>33897</v>
      </c>
      <c r="H11" s="9">
        <v>33888</v>
      </c>
      <c r="I11" s="10">
        <v>9</v>
      </c>
      <c r="J11" s="11">
        <v>1443</v>
      </c>
      <c r="K11" s="12">
        <v>32445</v>
      </c>
      <c r="L11" s="13">
        <v>35.49</v>
      </c>
    </row>
    <row r="12" spans="2:12" ht="12.75">
      <c r="B12" s="16" t="s">
        <v>31</v>
      </c>
      <c r="C12" s="14">
        <f>SUM('20050925_000000_PLT'!C3:C11)</f>
        <v>0</v>
      </c>
      <c r="D12" s="14">
        <f>SUM('20050925_000000_PLT'!D3:D11)</f>
        <v>0</v>
      </c>
      <c r="E12" s="14">
        <f>SUM('20050925_000000_PLT'!E3:E11)</f>
        <v>0</v>
      </c>
      <c r="F12" s="14">
        <f>SUM('20050925_000000_PLT'!F3:F11)</f>
        <v>0</v>
      </c>
      <c r="G12" s="14">
        <f>SUM('20050925_000000_PLT'!G3:G11)</f>
        <v>0</v>
      </c>
      <c r="H12" s="14">
        <f>SUM('20050925_000000_PLT'!H3:H11)</f>
        <v>0</v>
      </c>
      <c r="I12" s="14">
        <f>SUM('20050925_000000_PLT'!I3:I11)</f>
        <v>0</v>
      </c>
      <c r="J12" s="14">
        <f>SUM('20050925_000000_PLT'!J3:J11)</f>
        <v>0</v>
      </c>
      <c r="K12" s="14">
        <f>SUM('20050925_000000_PLT'!K3:K11)</f>
        <v>0</v>
      </c>
      <c r="L12" s="15">
        <f>IF(C12,(F12/C12)*100,0)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